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96" windowWidth="23952" windowHeight="14376" tabRatio="900" firstSheet="6" activeTab="14"/>
  </bookViews>
  <sheets>
    <sheet name="амикацин" sheetId="13" r:id="rId1"/>
    <sheet name="апиксабан" sheetId="12" r:id="rId2"/>
    <sheet name="гепарин" sheetId="11" r:id="rId3"/>
    <sheet name="дабигатран" sheetId="9" r:id="rId4"/>
    <sheet name="дексаметазон" sheetId="8" r:id="rId5"/>
    <sheet name="ибупрофен тб 200" sheetId="30" r:id="rId6"/>
    <sheet name="левофлоксацин тб" sheetId="32" r:id="rId7"/>
    <sheet name="левофлоксацин р-р" sheetId="7" r:id="rId8"/>
    <sheet name="надропарин 2850" sheetId="34" r:id="rId9"/>
    <sheet name=" надропарин 5700" sheetId="33" r:id="rId10"/>
    <sheet name="надропарин 3800" sheetId="15" r:id="rId11"/>
    <sheet name="парацетамол сусп" sheetId="18" r:id="rId12"/>
    <sheet name="парацетамол свечи 250" sheetId="35" r:id="rId13"/>
    <sheet name="преднизолон" sheetId="20" r:id="rId14"/>
    <sheet name="фуросемид" sheetId="24" r:id="rId15"/>
    <sheet name="цефепим" sheetId="22" r:id="rId16"/>
    <sheet name="цефтриаксон" sheetId="26" r:id="rId17"/>
    <sheet name="Цефуроксим" sheetId="27" r:id="rId18"/>
    <sheet name="ципрофлоксацин" sheetId="28" r:id="rId19"/>
    <sheet name="эноксапарин 4000" sheetId="36" r:id="rId20"/>
    <sheet name="эноксапарин 6000" sheetId="37" r:id="rId21"/>
    <sheet name="эноксапарин 8000" sheetId="29" r:id="rId22"/>
  </sheets>
  <definedNames>
    <definedName name="_FilterDatabase" localSheetId="9" hidden="1">' надропарин 5700'!$A$3:$F$12</definedName>
    <definedName name="_FilterDatabase" localSheetId="0" hidden="1">амикацин!$A$3:$F$14</definedName>
    <definedName name="_FilterDatabase" localSheetId="1" hidden="1">апиксабан!$A$3:$F$9</definedName>
    <definedName name="_FilterDatabase" localSheetId="2" hidden="1">гепарин!$A$3:$F$17</definedName>
    <definedName name="_FilterDatabase" localSheetId="3" hidden="1">дабигатран!$A$3:$F$13</definedName>
    <definedName name="_FilterDatabase" localSheetId="4" hidden="1">дексаметазон!$A$3:$F$19</definedName>
    <definedName name="_FilterDatabase" localSheetId="5" hidden="1">'ибупрофен тб 200'!$A$3:$F$17</definedName>
    <definedName name="_FilterDatabase" localSheetId="7" hidden="1">'левофлоксацин р-р'!$A$3:$F$16</definedName>
    <definedName name="_FilterDatabase" localSheetId="6" hidden="1">'левофлоксацин тб'!$A$3:$F$17</definedName>
    <definedName name="_FilterDatabase" localSheetId="8" hidden="1">'надропарин 2850'!$A$3:$F$16</definedName>
    <definedName name="_FilterDatabase" localSheetId="10" hidden="1">'надропарин 3800'!$A$3:$F$14</definedName>
    <definedName name="_FilterDatabase" localSheetId="12" hidden="1">'парацетамол свечи 250'!$A$3:$F$15</definedName>
    <definedName name="_FilterDatabase" localSheetId="11" hidden="1">'парацетамол сусп'!$A$3:$F$18</definedName>
    <definedName name="_FilterDatabase" localSheetId="13" hidden="1">преднизолон!$A$3:$F$16</definedName>
    <definedName name="_FilterDatabase" localSheetId="14" hidden="1">фуросемид!$A$3:$F$15</definedName>
    <definedName name="_FilterDatabase" localSheetId="15" hidden="1">цефепим!$A$3:$F$17</definedName>
    <definedName name="_FilterDatabase" localSheetId="16" hidden="1">цефтриаксон!$A$3:$F$20</definedName>
    <definedName name="_FilterDatabase" localSheetId="17" hidden="1">Цефуроксим!$A$3:$F$16</definedName>
    <definedName name="_FilterDatabase" localSheetId="18" hidden="1">ципрофлоксацин!$A$3:$F$18</definedName>
    <definedName name="_FilterDatabase" localSheetId="19" hidden="1">'эноксапарин 4000'!$A$3:$F$16</definedName>
    <definedName name="_FilterDatabase" localSheetId="20" hidden="1">'эноксапарин 6000'!$A$3:$F$14</definedName>
    <definedName name="_FilterDatabase" localSheetId="21" hidden="1">'эноксапарин 8000'!$A$3:$F$13</definedName>
  </definedNames>
  <calcPr calcId="162913"/>
</workbook>
</file>

<file path=xl/calcChain.xml><?xml version="1.0" encoding="utf-8"?>
<calcChain xmlns="http://schemas.openxmlformats.org/spreadsheetml/2006/main">
  <c r="F15" i="37" l="1"/>
  <c r="F17" i="36"/>
  <c r="F16" i="35"/>
  <c r="F17" i="34"/>
  <c r="F13" i="33"/>
  <c r="F18" i="32"/>
  <c r="F18" i="30"/>
  <c r="F14" i="29" l="1"/>
  <c r="F19" i="28"/>
  <c r="F17" i="27"/>
  <c r="F21" i="26"/>
  <c r="F16" i="24"/>
  <c r="F18" i="22"/>
  <c r="F17" i="20"/>
  <c r="F19" i="18"/>
  <c r="F15" i="15"/>
  <c r="F15" i="13" l="1"/>
  <c r="F10" i="12"/>
  <c r="F18" i="11"/>
  <c r="F14" i="9"/>
  <c r="F20" i="8"/>
  <c r="F17" i="7"/>
</calcChain>
</file>

<file path=xl/sharedStrings.xml><?xml version="1.0" encoding="utf-8"?>
<sst xmlns="http://schemas.openxmlformats.org/spreadsheetml/2006/main" count="1280" uniqueCount="72">
  <si>
    <t>Регион</t>
  </si>
  <si>
    <t>СПП</t>
  </si>
  <si>
    <t>МНН</t>
  </si>
  <si>
    <t>Лек Форма</t>
  </si>
  <si>
    <t>Ед. изм.</t>
  </si>
  <si>
    <t>Кол. в заявке</t>
  </si>
  <si>
    <t>Актюбинская область</t>
  </si>
  <si>
    <t>Амикацин</t>
  </si>
  <si>
    <t>раствор для инъекций 500 мг/2 мл или порошок для приготовления раствора для инъекций, 0,5 г</t>
  </si>
  <si>
    <t>флакон</t>
  </si>
  <si>
    <t>Гепарин</t>
  </si>
  <si>
    <t>раствор для инъекций 5000 МЕ/мл, 5 мл</t>
  </si>
  <si>
    <t>флакон/ампула</t>
  </si>
  <si>
    <t>Дабигатрана этексилат</t>
  </si>
  <si>
    <t>капсулы, 110 мг</t>
  </si>
  <si>
    <t>капсула</t>
  </si>
  <si>
    <t>Дексаметазон</t>
  </si>
  <si>
    <t>раствор для инъекций 4 мг/мл, 1 мл</t>
  </si>
  <si>
    <t>ампула</t>
  </si>
  <si>
    <t>Ибупрофен</t>
  </si>
  <si>
    <t>таблетка</t>
  </si>
  <si>
    <t>таблетка 200 мг</t>
  </si>
  <si>
    <t>Левофлоксацин</t>
  </si>
  <si>
    <t>раствор для инфузий 500 мг/100 мл</t>
  </si>
  <si>
    <t>таблетка, 500 мг</t>
  </si>
  <si>
    <t>Надропарин</t>
  </si>
  <si>
    <t>раствор для инъекций в предварительно наполненных шприцах, 2850 ME анти-Ха/0,3 мл</t>
  </si>
  <si>
    <t>шприц</t>
  </si>
  <si>
    <t>раствор для инъекций в предварительно наполненных шприцах, 5700 ME анти-Ха/0,6 мл</t>
  </si>
  <si>
    <t>раствор для инъекций в шприцах, 3800 ME анти-Ха/0,4 мл</t>
  </si>
  <si>
    <t>Парацетамол</t>
  </si>
  <si>
    <t>суспензия для приема внутрь 120 мг/5 мл, 100 мл</t>
  </si>
  <si>
    <t>бутылка / флакон</t>
  </si>
  <si>
    <t>Парацетамол****</t>
  </si>
  <si>
    <t>суппозиторий ректальный 250мг</t>
  </si>
  <si>
    <t>суппозиторий</t>
  </si>
  <si>
    <t>Преднизолон</t>
  </si>
  <si>
    <t>раствор для инъекций 30 мг/мл, 1 мл</t>
  </si>
  <si>
    <t>Фуросемид</t>
  </si>
  <si>
    <t>раствор для инъекций 1%, 2 мл</t>
  </si>
  <si>
    <t>Цефепим</t>
  </si>
  <si>
    <t>порошок для приготовления раствора для инъекций, 1000 мг</t>
  </si>
  <si>
    <t>Цефтриаксон</t>
  </si>
  <si>
    <t>порошок для приготовления раствора для инъекций 1000 мг</t>
  </si>
  <si>
    <t>Цефуроксим</t>
  </si>
  <si>
    <t>порошок для приготовления раствора для инъекций, 750 мг</t>
  </si>
  <si>
    <t>Ципрофлоксацин</t>
  </si>
  <si>
    <t>раствор для инфузий 200 мг/100 мл, 100 мл</t>
  </si>
  <si>
    <t>Эноксапарин</t>
  </si>
  <si>
    <t>раствор для инъекций в шприцах 4000 анти-Ха МЕ/0,4 мл</t>
  </si>
  <si>
    <t>раствор для инъекций в шприцах 6000 анти-Ха МЕ/0,6 мл</t>
  </si>
  <si>
    <t>раствор для инъекций в шприцах 8000 анти-Ха МЕ/0,8 мл</t>
  </si>
  <si>
    <t>Костанайская область</t>
  </si>
  <si>
    <t>г. Алматы</t>
  </si>
  <si>
    <t>Алматинская область</t>
  </si>
  <si>
    <t>Апиксабан****</t>
  </si>
  <si>
    <t>таблетки, 2,5 мг</t>
  </si>
  <si>
    <t>Западно-Казахстанская область</t>
  </si>
  <si>
    <t>Павлодарская область</t>
  </si>
  <si>
    <t>Мангистауская область</t>
  </si>
  <si>
    <t>Атырауская область</t>
  </si>
  <si>
    <t>Акмолинская область</t>
  </si>
  <si>
    <t>Северо-Казахстанская область</t>
  </si>
  <si>
    <t>г. Шымкент</t>
  </si>
  <si>
    <t>Жамбылская область</t>
  </si>
  <si>
    <t>Карагандинская область</t>
  </si>
  <si>
    <t>г. Нур-Султан</t>
  </si>
  <si>
    <t>Туркестанская область</t>
  </si>
  <si>
    <t>Кызылординская область</t>
  </si>
  <si>
    <t>Восточно-Казахстанская область</t>
  </si>
  <si>
    <t>Итого:</t>
  </si>
  <si>
    <t xml:space="preserve">Заявки на потребность ЛС в разрезе регионов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</si>
</sst>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10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1" xfId="0" applyNumberFormat="1" applyBorder="1" applyAlignment="1">
      <alignment horizontal="right"/>
    </xf>
    <xf numFmtId="0" fontId="0" fillId="0" borderId="1" xfId="0" applyBorder="1"/>
    <xf numFmtId="0" fontId="2" fillId="2" borderId="1" xfId="0" applyFont="1" applyFill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/>
    <xf numFmtId="0" fontId="3" fillId="0" borderId="1" xfId="0" applyFont="1" applyBorder="1"/>
    <xf numFmtId="0" fontId="0" fillId="0" borderId="0" xfId="0" applyAlignment="1"/>
    <xf numFmtId="164" fontId="4" fillId="0" borderId="1" xfId="1" applyFont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6289E3-F30E-40AE-8C18-B158D7E0C07A}">
  <we:reference id="wa104380081" version="1.0.0.0" store="ru-RU" storeType="OMEX"/>
  <we:alternateReferences>
    <we:reference id="WA104380081" version="1.0.0.0" store="WA104380081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F15"/>
  <sheetViews>
    <sheetView zoomScaleNormal="100" workbookViewId="0">
      <pane ySplit="3" topLeftCell="A4" activePane="bottomLeft" state="frozen"/>
      <selection pane="bottomLeft" activeCell="F31" sqref="F31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201770</v>
      </c>
      <c r="C4" s="2" t="s">
        <v>7</v>
      </c>
      <c r="D4" s="2" t="s">
        <v>8</v>
      </c>
      <c r="E4" s="2" t="s">
        <v>9</v>
      </c>
      <c r="F4" s="4">
        <v>1000</v>
      </c>
    </row>
    <row r="5" spans="1:6" x14ac:dyDescent="0.3">
      <c r="A5" s="2" t="s">
        <v>52</v>
      </c>
      <c r="B5" s="1">
        <v>201770</v>
      </c>
      <c r="C5" s="2" t="s">
        <v>7</v>
      </c>
      <c r="D5" s="2" t="s">
        <v>8</v>
      </c>
      <c r="E5" s="2" t="s">
        <v>9</v>
      </c>
      <c r="F5" s="4">
        <v>800</v>
      </c>
    </row>
    <row r="6" spans="1:6" x14ac:dyDescent="0.3">
      <c r="A6" s="2" t="s">
        <v>53</v>
      </c>
      <c r="B6" s="1">
        <v>201770</v>
      </c>
      <c r="C6" s="2" t="s">
        <v>7</v>
      </c>
      <c r="D6" s="2" t="s">
        <v>8</v>
      </c>
      <c r="E6" s="2" t="s">
        <v>9</v>
      </c>
      <c r="F6" s="4">
        <v>500000</v>
      </c>
    </row>
    <row r="7" spans="1:6" x14ac:dyDescent="0.3">
      <c r="A7" s="2" t="s">
        <v>54</v>
      </c>
      <c r="B7" s="1">
        <v>201770</v>
      </c>
      <c r="C7" s="2" t="s">
        <v>7</v>
      </c>
      <c r="D7" s="2" t="s">
        <v>8</v>
      </c>
      <c r="E7" s="2" t="s">
        <v>9</v>
      </c>
      <c r="F7" s="4">
        <v>1000</v>
      </c>
    </row>
    <row r="8" spans="1:6" x14ac:dyDescent="0.3">
      <c r="A8" s="2" t="s">
        <v>58</v>
      </c>
      <c r="B8" s="1">
        <v>201770</v>
      </c>
      <c r="C8" s="2" t="s">
        <v>7</v>
      </c>
      <c r="D8" s="2" t="s">
        <v>8</v>
      </c>
      <c r="E8" s="2" t="s">
        <v>9</v>
      </c>
      <c r="F8" s="4">
        <v>650</v>
      </c>
    </row>
    <row r="9" spans="1:6" x14ac:dyDescent="0.3">
      <c r="A9" s="2" t="s">
        <v>59</v>
      </c>
      <c r="B9" s="1">
        <v>201770</v>
      </c>
      <c r="C9" s="2" t="s">
        <v>7</v>
      </c>
      <c r="D9" s="2" t="s">
        <v>8</v>
      </c>
      <c r="E9" s="2" t="s">
        <v>9</v>
      </c>
      <c r="F9" s="4">
        <v>700</v>
      </c>
    </row>
    <row r="10" spans="1:6" x14ac:dyDescent="0.3">
      <c r="A10" s="2" t="s">
        <v>60</v>
      </c>
      <c r="B10" s="1">
        <v>201770</v>
      </c>
      <c r="C10" s="2" t="s">
        <v>7</v>
      </c>
      <c r="D10" s="2" t="s">
        <v>8</v>
      </c>
      <c r="E10" s="2" t="s">
        <v>9</v>
      </c>
      <c r="F10" s="4">
        <v>200</v>
      </c>
    </row>
    <row r="11" spans="1:6" x14ac:dyDescent="0.3">
      <c r="A11" s="2" t="s">
        <v>63</v>
      </c>
      <c r="B11" s="1">
        <v>201770</v>
      </c>
      <c r="C11" s="2" t="s">
        <v>7</v>
      </c>
      <c r="D11" s="2" t="s">
        <v>8</v>
      </c>
      <c r="E11" s="2" t="s">
        <v>9</v>
      </c>
      <c r="F11" s="4">
        <v>22500</v>
      </c>
    </row>
    <row r="12" spans="1:6" x14ac:dyDescent="0.3">
      <c r="A12" s="2" t="s">
        <v>64</v>
      </c>
      <c r="B12" s="1">
        <v>201770</v>
      </c>
      <c r="C12" s="2" t="s">
        <v>7</v>
      </c>
      <c r="D12" s="2" t="s">
        <v>8</v>
      </c>
      <c r="E12" s="2" t="s">
        <v>9</v>
      </c>
      <c r="F12" s="4">
        <v>1770</v>
      </c>
    </row>
    <row r="13" spans="1:6" x14ac:dyDescent="0.3">
      <c r="A13" s="2" t="s">
        <v>67</v>
      </c>
      <c r="B13" s="1">
        <v>201770</v>
      </c>
      <c r="C13" s="2" t="s">
        <v>7</v>
      </c>
      <c r="D13" s="2" t="s">
        <v>8</v>
      </c>
      <c r="E13" s="2" t="s">
        <v>9</v>
      </c>
      <c r="F13" s="4">
        <v>1400</v>
      </c>
    </row>
    <row r="14" spans="1:6" x14ac:dyDescent="0.3">
      <c r="A14" s="2" t="s">
        <v>69</v>
      </c>
      <c r="B14" s="1">
        <v>201770</v>
      </c>
      <c r="C14" s="2" t="s">
        <v>7</v>
      </c>
      <c r="D14" s="2" t="s">
        <v>8</v>
      </c>
      <c r="E14" s="2" t="s">
        <v>9</v>
      </c>
      <c r="F14" s="4">
        <v>110</v>
      </c>
    </row>
    <row r="15" spans="1:6" ht="15" x14ac:dyDescent="0.35">
      <c r="A15" s="2"/>
      <c r="B15" s="4"/>
      <c r="C15" s="2"/>
      <c r="D15" s="2"/>
      <c r="E15" s="7" t="s">
        <v>70</v>
      </c>
      <c r="F15" s="10">
        <f>SUBTOTAL(9,F4:F14)</f>
        <v>530130</v>
      </c>
    </row>
  </sheetData>
  <autoFilter ref="A3:F14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3"/>
  <sheetViews>
    <sheetView zoomScaleNormal="100" workbookViewId="0">
      <pane ySplit="3" topLeftCell="A4" activePane="bottomLeft" state="frozen"/>
      <selection pane="bottomLeft" activeCell="D6" sqref="D6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42.12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201780</v>
      </c>
      <c r="C4" s="2" t="s">
        <v>25</v>
      </c>
      <c r="D4" s="2" t="s">
        <v>28</v>
      </c>
      <c r="E4" s="2" t="s">
        <v>27</v>
      </c>
      <c r="F4" s="4">
        <v>1000</v>
      </c>
    </row>
    <row r="5" spans="1:6" x14ac:dyDescent="0.3">
      <c r="A5" s="2" t="s">
        <v>54</v>
      </c>
      <c r="B5" s="1">
        <v>201780</v>
      </c>
      <c r="C5" s="2" t="s">
        <v>25</v>
      </c>
      <c r="D5" s="2" t="s">
        <v>28</v>
      </c>
      <c r="E5" s="2" t="s">
        <v>27</v>
      </c>
      <c r="F5" s="4">
        <v>1000</v>
      </c>
    </row>
    <row r="6" spans="1:6" x14ac:dyDescent="0.3">
      <c r="A6" s="2" t="s">
        <v>58</v>
      </c>
      <c r="B6" s="1">
        <v>201780</v>
      </c>
      <c r="C6" s="2" t="s">
        <v>25</v>
      </c>
      <c r="D6" s="2" t="s">
        <v>28</v>
      </c>
      <c r="E6" s="2" t="s">
        <v>27</v>
      </c>
      <c r="F6" s="4">
        <v>140</v>
      </c>
    </row>
    <row r="7" spans="1:6" x14ac:dyDescent="0.3">
      <c r="A7" s="2" t="s">
        <v>59</v>
      </c>
      <c r="B7" s="1">
        <v>201780</v>
      </c>
      <c r="C7" s="2" t="s">
        <v>25</v>
      </c>
      <c r="D7" s="2" t="s">
        <v>28</v>
      </c>
      <c r="E7" s="2" t="s">
        <v>27</v>
      </c>
      <c r="F7" s="4">
        <v>2000</v>
      </c>
    </row>
    <row r="8" spans="1:6" x14ac:dyDescent="0.3">
      <c r="A8" s="2" t="s">
        <v>60</v>
      </c>
      <c r="B8" s="1">
        <v>201780</v>
      </c>
      <c r="C8" s="2" t="s">
        <v>25</v>
      </c>
      <c r="D8" s="2" t="s">
        <v>28</v>
      </c>
      <c r="E8" s="2" t="s">
        <v>27</v>
      </c>
      <c r="F8" s="4">
        <v>200</v>
      </c>
    </row>
    <row r="9" spans="1:6" x14ac:dyDescent="0.3">
      <c r="A9" s="2" t="s">
        <v>63</v>
      </c>
      <c r="B9" s="1">
        <v>201780</v>
      </c>
      <c r="C9" s="2" t="s">
        <v>25</v>
      </c>
      <c r="D9" s="2" t="s">
        <v>28</v>
      </c>
      <c r="E9" s="2" t="s">
        <v>27</v>
      </c>
      <c r="F9" s="4">
        <v>3200</v>
      </c>
    </row>
    <row r="10" spans="1:6" x14ac:dyDescent="0.3">
      <c r="A10" s="2" t="s">
        <v>64</v>
      </c>
      <c r="B10" s="1">
        <v>201780</v>
      </c>
      <c r="C10" s="2" t="s">
        <v>25</v>
      </c>
      <c r="D10" s="2" t="s">
        <v>28</v>
      </c>
      <c r="E10" s="2" t="s">
        <v>27</v>
      </c>
      <c r="F10" s="4">
        <v>1400</v>
      </c>
    </row>
    <row r="11" spans="1:6" x14ac:dyDescent="0.3">
      <c r="A11" s="2" t="s">
        <v>67</v>
      </c>
      <c r="B11" s="1">
        <v>201780</v>
      </c>
      <c r="C11" s="2" t="s">
        <v>25</v>
      </c>
      <c r="D11" s="2" t="s">
        <v>28</v>
      </c>
      <c r="E11" s="2" t="s">
        <v>27</v>
      </c>
      <c r="F11" s="4">
        <v>200</v>
      </c>
    </row>
    <row r="12" spans="1:6" x14ac:dyDescent="0.3">
      <c r="A12" s="2" t="s">
        <v>69</v>
      </c>
      <c r="B12" s="1">
        <v>201780</v>
      </c>
      <c r="C12" s="2" t="s">
        <v>25</v>
      </c>
      <c r="D12" s="2" t="s">
        <v>28</v>
      </c>
      <c r="E12" s="2" t="s">
        <v>27</v>
      </c>
      <c r="F12" s="4">
        <v>110</v>
      </c>
    </row>
    <row r="13" spans="1:6" ht="15" x14ac:dyDescent="0.35">
      <c r="A13" s="2"/>
      <c r="B13" s="4"/>
      <c r="C13" s="2"/>
      <c r="D13" s="2"/>
      <c r="E13" s="7" t="s">
        <v>70</v>
      </c>
      <c r="F13" s="9">
        <f>SUBTOTAL(9,F4:F12)</f>
        <v>9250</v>
      </c>
    </row>
  </sheetData>
  <autoFilter ref="A3:F12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5"/>
  <sheetViews>
    <sheetView zoomScaleNormal="100" workbookViewId="0">
      <pane ySplit="3" topLeftCell="A4" activePane="bottomLeft" state="frozen"/>
      <selection pane="bottomLeft" activeCell="E42" sqref="E42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17.375" customWidth="1"/>
    <col min="4" max="4" width="41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201778</v>
      </c>
      <c r="C4" s="2" t="s">
        <v>25</v>
      </c>
      <c r="D4" s="2" t="s">
        <v>29</v>
      </c>
      <c r="E4" s="2" t="s">
        <v>27</v>
      </c>
      <c r="F4" s="4">
        <v>14700</v>
      </c>
    </row>
    <row r="5" spans="1:6" x14ac:dyDescent="0.3">
      <c r="A5" s="2" t="s">
        <v>54</v>
      </c>
      <c r="B5" s="1">
        <v>201778</v>
      </c>
      <c r="C5" s="2" t="s">
        <v>25</v>
      </c>
      <c r="D5" s="2" t="s">
        <v>29</v>
      </c>
      <c r="E5" s="2" t="s">
        <v>27</v>
      </c>
      <c r="F5" s="4">
        <v>500</v>
      </c>
    </row>
    <row r="6" spans="1:6" x14ac:dyDescent="0.3">
      <c r="A6" s="2" t="s">
        <v>58</v>
      </c>
      <c r="B6" s="1">
        <v>201778</v>
      </c>
      <c r="C6" s="2" t="s">
        <v>25</v>
      </c>
      <c r="D6" s="2" t="s">
        <v>29</v>
      </c>
      <c r="E6" s="2" t="s">
        <v>27</v>
      </c>
      <c r="F6" s="4">
        <v>220</v>
      </c>
    </row>
    <row r="7" spans="1:6" x14ac:dyDescent="0.3">
      <c r="A7" s="2" t="s">
        <v>59</v>
      </c>
      <c r="B7" s="1">
        <v>201778</v>
      </c>
      <c r="C7" s="2" t="s">
        <v>25</v>
      </c>
      <c r="D7" s="2" t="s">
        <v>29</v>
      </c>
      <c r="E7" s="2" t="s">
        <v>27</v>
      </c>
      <c r="F7" s="4">
        <v>2000</v>
      </c>
    </row>
    <row r="8" spans="1:6" x14ac:dyDescent="0.3">
      <c r="A8" s="2" t="s">
        <v>60</v>
      </c>
      <c r="B8" s="1">
        <v>201778</v>
      </c>
      <c r="C8" s="2" t="s">
        <v>25</v>
      </c>
      <c r="D8" s="2" t="s">
        <v>29</v>
      </c>
      <c r="E8" s="2" t="s">
        <v>27</v>
      </c>
      <c r="F8" s="4">
        <v>200</v>
      </c>
    </row>
    <row r="9" spans="1:6" x14ac:dyDescent="0.3">
      <c r="A9" s="2" t="s">
        <v>61</v>
      </c>
      <c r="B9" s="1">
        <v>201778</v>
      </c>
      <c r="C9" s="2" t="s">
        <v>25</v>
      </c>
      <c r="D9" s="2" t="s">
        <v>29</v>
      </c>
      <c r="E9" s="2" t="s">
        <v>27</v>
      </c>
      <c r="F9" s="4">
        <v>20000</v>
      </c>
    </row>
    <row r="10" spans="1:6" x14ac:dyDescent="0.3">
      <c r="A10" s="2" t="s">
        <v>63</v>
      </c>
      <c r="B10" s="1">
        <v>201778</v>
      </c>
      <c r="C10" s="2" t="s">
        <v>25</v>
      </c>
      <c r="D10" s="2" t="s">
        <v>29</v>
      </c>
      <c r="E10" s="2" t="s">
        <v>27</v>
      </c>
      <c r="F10" s="4">
        <v>7200</v>
      </c>
    </row>
    <row r="11" spans="1:6" x14ac:dyDescent="0.3">
      <c r="A11" s="2" t="s">
        <v>64</v>
      </c>
      <c r="B11" s="1">
        <v>201778</v>
      </c>
      <c r="C11" s="2" t="s">
        <v>25</v>
      </c>
      <c r="D11" s="2" t="s">
        <v>29</v>
      </c>
      <c r="E11" s="2" t="s">
        <v>27</v>
      </c>
      <c r="F11" s="4">
        <v>1500</v>
      </c>
    </row>
    <row r="12" spans="1:6" x14ac:dyDescent="0.3">
      <c r="A12" s="2" t="s">
        <v>65</v>
      </c>
      <c r="B12" s="1">
        <v>201778</v>
      </c>
      <c r="C12" s="2" t="s">
        <v>25</v>
      </c>
      <c r="D12" s="2" t="s">
        <v>29</v>
      </c>
      <c r="E12" s="2" t="s">
        <v>27</v>
      </c>
      <c r="F12" s="4">
        <v>4240</v>
      </c>
    </row>
    <row r="13" spans="1:6" x14ac:dyDescent="0.3">
      <c r="A13" s="2" t="s">
        <v>67</v>
      </c>
      <c r="B13" s="1">
        <v>201778</v>
      </c>
      <c r="C13" s="2" t="s">
        <v>25</v>
      </c>
      <c r="D13" s="2" t="s">
        <v>29</v>
      </c>
      <c r="E13" s="2" t="s">
        <v>27</v>
      </c>
      <c r="F13" s="4">
        <v>5000</v>
      </c>
    </row>
    <row r="14" spans="1:6" x14ac:dyDescent="0.3">
      <c r="A14" s="2" t="s">
        <v>69</v>
      </c>
      <c r="B14" s="1">
        <v>201778</v>
      </c>
      <c r="C14" s="2" t="s">
        <v>25</v>
      </c>
      <c r="D14" s="2" t="s">
        <v>29</v>
      </c>
      <c r="E14" s="2" t="s">
        <v>27</v>
      </c>
      <c r="F14" s="4">
        <v>150</v>
      </c>
    </row>
    <row r="15" spans="1:6" ht="15" x14ac:dyDescent="0.35">
      <c r="A15" s="2"/>
      <c r="B15" s="4"/>
      <c r="C15" s="2"/>
      <c r="D15" s="2"/>
      <c r="E15" s="7" t="s">
        <v>70</v>
      </c>
      <c r="F15" s="9">
        <f>SUBTOTAL(9,F4:F14)</f>
        <v>55710</v>
      </c>
    </row>
  </sheetData>
  <autoFilter ref="A3:F14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</sheetPr>
  <dimension ref="A1:F19"/>
  <sheetViews>
    <sheetView zoomScaleNormal="100" workbookViewId="0">
      <pane ySplit="3" topLeftCell="A4" activePane="bottomLeft" state="frozen"/>
      <selection pane="bottomLeft" activeCell="F19" sqref="A1:F19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201797</v>
      </c>
      <c r="C4" s="2" t="s">
        <v>30</v>
      </c>
      <c r="D4" s="2" t="s">
        <v>31</v>
      </c>
      <c r="E4" s="2" t="s">
        <v>32</v>
      </c>
      <c r="F4" s="4">
        <v>21000</v>
      </c>
    </row>
    <row r="5" spans="1:6" x14ac:dyDescent="0.3">
      <c r="A5" s="2" t="s">
        <v>52</v>
      </c>
      <c r="B5" s="1">
        <v>201797</v>
      </c>
      <c r="C5" s="2" t="s">
        <v>30</v>
      </c>
      <c r="D5" s="2" t="s">
        <v>31</v>
      </c>
      <c r="E5" s="2" t="s">
        <v>32</v>
      </c>
      <c r="F5" s="4">
        <v>50</v>
      </c>
    </row>
    <row r="6" spans="1:6" x14ac:dyDescent="0.3">
      <c r="A6" s="2" t="s">
        <v>53</v>
      </c>
      <c r="B6" s="1">
        <v>201797</v>
      </c>
      <c r="C6" s="2" t="s">
        <v>30</v>
      </c>
      <c r="D6" s="2" t="s">
        <v>31</v>
      </c>
      <c r="E6" s="2" t="s">
        <v>32</v>
      </c>
      <c r="F6" s="4">
        <v>700000</v>
      </c>
    </row>
    <row r="7" spans="1:6" x14ac:dyDescent="0.3">
      <c r="A7" s="2" t="s">
        <v>54</v>
      </c>
      <c r="B7" s="1">
        <v>201797</v>
      </c>
      <c r="C7" s="2" t="s">
        <v>30</v>
      </c>
      <c r="D7" s="2" t="s">
        <v>31</v>
      </c>
      <c r="E7" s="2" t="s">
        <v>32</v>
      </c>
      <c r="F7" s="4">
        <v>10000</v>
      </c>
    </row>
    <row r="8" spans="1:6" x14ac:dyDescent="0.3">
      <c r="A8" s="2" t="s">
        <v>58</v>
      </c>
      <c r="B8" s="1">
        <v>201797</v>
      </c>
      <c r="C8" s="2" t="s">
        <v>30</v>
      </c>
      <c r="D8" s="2" t="s">
        <v>31</v>
      </c>
      <c r="E8" s="2" t="s">
        <v>32</v>
      </c>
      <c r="F8" s="4">
        <v>1008</v>
      </c>
    </row>
    <row r="9" spans="1:6" x14ac:dyDescent="0.3">
      <c r="A9" s="2" t="s">
        <v>59</v>
      </c>
      <c r="B9" s="1">
        <v>201797</v>
      </c>
      <c r="C9" s="2" t="s">
        <v>30</v>
      </c>
      <c r="D9" s="2" t="s">
        <v>31</v>
      </c>
      <c r="E9" s="2" t="s">
        <v>32</v>
      </c>
      <c r="F9" s="4">
        <v>5000</v>
      </c>
    </row>
    <row r="10" spans="1:6" x14ac:dyDescent="0.3">
      <c r="A10" s="2" t="s">
        <v>60</v>
      </c>
      <c r="B10" s="1">
        <v>201797</v>
      </c>
      <c r="C10" s="2" t="s">
        <v>30</v>
      </c>
      <c r="D10" s="2" t="s">
        <v>31</v>
      </c>
      <c r="E10" s="2" t="s">
        <v>32</v>
      </c>
      <c r="F10" s="4">
        <v>500</v>
      </c>
    </row>
    <row r="11" spans="1:6" x14ac:dyDescent="0.3">
      <c r="A11" s="2" t="s">
        <v>61</v>
      </c>
      <c r="B11" s="1">
        <v>201797</v>
      </c>
      <c r="C11" s="2" t="s">
        <v>30</v>
      </c>
      <c r="D11" s="2" t="s">
        <v>31</v>
      </c>
      <c r="E11" s="2" t="s">
        <v>32</v>
      </c>
      <c r="F11" s="4">
        <v>10000</v>
      </c>
    </row>
    <row r="12" spans="1:6" x14ac:dyDescent="0.3">
      <c r="A12" s="2" t="s">
        <v>62</v>
      </c>
      <c r="B12" s="1">
        <v>201797</v>
      </c>
      <c r="C12" s="2" t="s">
        <v>30</v>
      </c>
      <c r="D12" s="2" t="s">
        <v>31</v>
      </c>
      <c r="E12" s="2" t="s">
        <v>32</v>
      </c>
      <c r="F12" s="4">
        <v>20000</v>
      </c>
    </row>
    <row r="13" spans="1:6" x14ac:dyDescent="0.3">
      <c r="A13" s="2" t="s">
        <v>63</v>
      </c>
      <c r="B13" s="1">
        <v>201797</v>
      </c>
      <c r="C13" s="2" t="s">
        <v>30</v>
      </c>
      <c r="D13" s="2" t="s">
        <v>31</v>
      </c>
      <c r="E13" s="2" t="s">
        <v>32</v>
      </c>
      <c r="F13" s="4">
        <v>7700</v>
      </c>
    </row>
    <row r="14" spans="1:6" x14ac:dyDescent="0.3">
      <c r="A14" s="2" t="s">
        <v>64</v>
      </c>
      <c r="B14" s="1">
        <v>201797</v>
      </c>
      <c r="C14" s="2" t="s">
        <v>30</v>
      </c>
      <c r="D14" s="2" t="s">
        <v>31</v>
      </c>
      <c r="E14" s="2" t="s">
        <v>32</v>
      </c>
      <c r="F14" s="4">
        <v>1440</v>
      </c>
    </row>
    <row r="15" spans="1:6" x14ac:dyDescent="0.3">
      <c r="A15" s="2" t="s">
        <v>66</v>
      </c>
      <c r="B15" s="1">
        <v>201797</v>
      </c>
      <c r="C15" s="2" t="s">
        <v>30</v>
      </c>
      <c r="D15" s="2" t="s">
        <v>31</v>
      </c>
      <c r="E15" s="2" t="s">
        <v>32</v>
      </c>
      <c r="F15" s="4">
        <v>10000</v>
      </c>
    </row>
    <row r="16" spans="1:6" x14ac:dyDescent="0.3">
      <c r="A16" s="2" t="s">
        <v>67</v>
      </c>
      <c r="B16" s="1">
        <v>201797</v>
      </c>
      <c r="C16" s="2" t="s">
        <v>30</v>
      </c>
      <c r="D16" s="2" t="s">
        <v>31</v>
      </c>
      <c r="E16" s="2" t="s">
        <v>32</v>
      </c>
      <c r="F16" s="4">
        <v>2900</v>
      </c>
    </row>
    <row r="17" spans="1:6" x14ac:dyDescent="0.3">
      <c r="A17" s="2" t="s">
        <v>68</v>
      </c>
      <c r="B17" s="1">
        <v>201797</v>
      </c>
      <c r="C17" s="2" t="s">
        <v>30</v>
      </c>
      <c r="D17" s="2" t="s">
        <v>31</v>
      </c>
      <c r="E17" s="2" t="s">
        <v>32</v>
      </c>
      <c r="F17" s="4">
        <v>1700</v>
      </c>
    </row>
    <row r="18" spans="1:6" x14ac:dyDescent="0.3">
      <c r="A18" s="2" t="s">
        <v>69</v>
      </c>
      <c r="B18" s="1">
        <v>201797</v>
      </c>
      <c r="C18" s="2" t="s">
        <v>30</v>
      </c>
      <c r="D18" s="2" t="s">
        <v>31</v>
      </c>
      <c r="E18" s="2" t="s">
        <v>32</v>
      </c>
      <c r="F18" s="4">
        <v>2100</v>
      </c>
    </row>
    <row r="19" spans="1:6" ht="15" x14ac:dyDescent="0.35">
      <c r="A19" s="2"/>
      <c r="B19" s="4"/>
      <c r="C19" s="2"/>
      <c r="D19" s="2"/>
      <c r="E19" s="7" t="s">
        <v>70</v>
      </c>
      <c r="F19" s="9">
        <f>SUBTOTAL(9,F4:F18)</f>
        <v>793398</v>
      </c>
    </row>
  </sheetData>
  <autoFilter ref="A3:F18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zoomScaleNormal="100" workbookViewId="0">
      <pane ySplit="3" topLeftCell="A4" activePane="bottomLeft" state="frozen"/>
      <selection pane="bottomLeft" activeCell="D23" sqref="D23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33.62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201796</v>
      </c>
      <c r="C4" s="2" t="s">
        <v>33</v>
      </c>
      <c r="D4" s="2" t="s">
        <v>34</v>
      </c>
      <c r="E4" s="2" t="s">
        <v>35</v>
      </c>
      <c r="F4" s="4">
        <v>1000</v>
      </c>
    </row>
    <row r="5" spans="1:6" x14ac:dyDescent="0.3">
      <c r="A5" s="2" t="s">
        <v>52</v>
      </c>
      <c r="B5" s="1">
        <v>201796</v>
      </c>
      <c r="C5" s="2" t="s">
        <v>33</v>
      </c>
      <c r="D5" s="2" t="s">
        <v>34</v>
      </c>
      <c r="E5" s="2" t="s">
        <v>35</v>
      </c>
      <c r="F5" s="4">
        <v>60</v>
      </c>
    </row>
    <row r="6" spans="1:6" x14ac:dyDescent="0.3">
      <c r="A6" s="2" t="s">
        <v>54</v>
      </c>
      <c r="B6" s="1">
        <v>201796</v>
      </c>
      <c r="C6" s="2" t="s">
        <v>33</v>
      </c>
      <c r="D6" s="2" t="s">
        <v>34</v>
      </c>
      <c r="E6" s="2" t="s">
        <v>35</v>
      </c>
      <c r="F6" s="4">
        <v>80000</v>
      </c>
    </row>
    <row r="7" spans="1:6" x14ac:dyDescent="0.3">
      <c r="A7" s="2" t="s">
        <v>58</v>
      </c>
      <c r="B7" s="1">
        <v>201796</v>
      </c>
      <c r="C7" s="2" t="s">
        <v>33</v>
      </c>
      <c r="D7" s="2" t="s">
        <v>34</v>
      </c>
      <c r="E7" s="2" t="s">
        <v>35</v>
      </c>
      <c r="F7" s="4">
        <v>1536</v>
      </c>
    </row>
    <row r="8" spans="1:6" x14ac:dyDescent="0.3">
      <c r="A8" s="2" t="s">
        <v>59</v>
      </c>
      <c r="B8" s="1">
        <v>201796</v>
      </c>
      <c r="C8" s="2" t="s">
        <v>33</v>
      </c>
      <c r="D8" s="2" t="s">
        <v>34</v>
      </c>
      <c r="E8" s="2" t="s">
        <v>35</v>
      </c>
      <c r="F8" s="4">
        <v>2200</v>
      </c>
    </row>
    <row r="9" spans="1:6" x14ac:dyDescent="0.3">
      <c r="A9" s="2" t="s">
        <v>60</v>
      </c>
      <c r="B9" s="1">
        <v>201796</v>
      </c>
      <c r="C9" s="2" t="s">
        <v>33</v>
      </c>
      <c r="D9" s="2" t="s">
        <v>34</v>
      </c>
      <c r="E9" s="2" t="s">
        <v>35</v>
      </c>
      <c r="F9" s="4">
        <v>1000</v>
      </c>
    </row>
    <row r="10" spans="1:6" x14ac:dyDescent="0.3">
      <c r="A10" s="2" t="s">
        <v>62</v>
      </c>
      <c r="B10" s="1">
        <v>201796</v>
      </c>
      <c r="C10" s="2" t="s">
        <v>33</v>
      </c>
      <c r="D10" s="2" t="s">
        <v>34</v>
      </c>
      <c r="E10" s="2" t="s">
        <v>35</v>
      </c>
      <c r="F10" s="4">
        <v>40000</v>
      </c>
    </row>
    <row r="11" spans="1:6" x14ac:dyDescent="0.3">
      <c r="A11" s="2" t="s">
        <v>63</v>
      </c>
      <c r="B11" s="1">
        <v>201796</v>
      </c>
      <c r="C11" s="2" t="s">
        <v>33</v>
      </c>
      <c r="D11" s="2" t="s">
        <v>34</v>
      </c>
      <c r="E11" s="2" t="s">
        <v>35</v>
      </c>
      <c r="F11" s="4">
        <v>800</v>
      </c>
    </row>
    <row r="12" spans="1:6" x14ac:dyDescent="0.3">
      <c r="A12" s="2" t="s">
        <v>64</v>
      </c>
      <c r="B12" s="1">
        <v>201796</v>
      </c>
      <c r="C12" s="2" t="s">
        <v>33</v>
      </c>
      <c r="D12" s="2" t="s">
        <v>34</v>
      </c>
      <c r="E12" s="2" t="s">
        <v>35</v>
      </c>
      <c r="F12" s="4">
        <v>160</v>
      </c>
    </row>
    <row r="13" spans="1:6" x14ac:dyDescent="0.3">
      <c r="A13" s="2" t="s">
        <v>67</v>
      </c>
      <c r="B13" s="1">
        <v>201796</v>
      </c>
      <c r="C13" s="2" t="s">
        <v>33</v>
      </c>
      <c r="D13" s="2" t="s">
        <v>34</v>
      </c>
      <c r="E13" s="2" t="s">
        <v>35</v>
      </c>
      <c r="F13" s="4">
        <v>1600</v>
      </c>
    </row>
    <row r="14" spans="1:6" x14ac:dyDescent="0.3">
      <c r="A14" s="2" t="s">
        <v>68</v>
      </c>
      <c r="B14" s="1">
        <v>201796</v>
      </c>
      <c r="C14" s="2" t="s">
        <v>33</v>
      </c>
      <c r="D14" s="2" t="s">
        <v>34</v>
      </c>
      <c r="E14" s="2" t="s">
        <v>35</v>
      </c>
      <c r="F14" s="4">
        <v>500</v>
      </c>
    </row>
    <row r="15" spans="1:6" x14ac:dyDescent="0.3">
      <c r="A15" s="2" t="s">
        <v>69</v>
      </c>
      <c r="B15" s="1">
        <v>201796</v>
      </c>
      <c r="C15" s="2" t="s">
        <v>33</v>
      </c>
      <c r="D15" s="2" t="s">
        <v>34</v>
      </c>
      <c r="E15" s="2" t="s">
        <v>35</v>
      </c>
      <c r="F15" s="4">
        <v>1120</v>
      </c>
    </row>
    <row r="16" spans="1:6" ht="15" x14ac:dyDescent="0.35">
      <c r="A16" s="2"/>
      <c r="B16" s="4"/>
      <c r="C16" s="2"/>
      <c r="D16" s="2"/>
      <c r="E16" s="7" t="s">
        <v>70</v>
      </c>
      <c r="F16" s="9">
        <f>SUBTOTAL(9,F4:F15)</f>
        <v>129976</v>
      </c>
    </row>
  </sheetData>
  <autoFilter ref="A3:F15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</sheetPr>
  <dimension ref="A1:F17"/>
  <sheetViews>
    <sheetView zoomScaleNormal="100" workbookViewId="0">
      <pane ySplit="3" topLeftCell="A4" activePane="bottomLeft" state="frozen"/>
      <selection pane="bottomLeft" activeCell="G26" sqref="G26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37.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201783</v>
      </c>
      <c r="C4" s="2" t="s">
        <v>36</v>
      </c>
      <c r="D4" s="2" t="s">
        <v>37</v>
      </c>
      <c r="E4" s="2" t="s">
        <v>18</v>
      </c>
      <c r="F4" s="4">
        <v>100000</v>
      </c>
    </row>
    <row r="5" spans="1:6" x14ac:dyDescent="0.3">
      <c r="A5" s="2" t="s">
        <v>52</v>
      </c>
      <c r="B5" s="1">
        <v>201783</v>
      </c>
      <c r="C5" s="2" t="s">
        <v>36</v>
      </c>
      <c r="D5" s="2" t="s">
        <v>37</v>
      </c>
      <c r="E5" s="2" t="s">
        <v>18</v>
      </c>
      <c r="F5" s="4">
        <v>1500</v>
      </c>
    </row>
    <row r="6" spans="1:6" x14ac:dyDescent="0.3">
      <c r="A6" s="2" t="s">
        <v>53</v>
      </c>
      <c r="B6" s="1">
        <v>201783</v>
      </c>
      <c r="C6" s="2" t="s">
        <v>36</v>
      </c>
      <c r="D6" s="2" t="s">
        <v>37</v>
      </c>
      <c r="E6" s="2" t="s">
        <v>18</v>
      </c>
      <c r="F6" s="4">
        <v>800000</v>
      </c>
    </row>
    <row r="7" spans="1:6" x14ac:dyDescent="0.3">
      <c r="A7" s="2" t="s">
        <v>54</v>
      </c>
      <c r="B7" s="1">
        <v>201783</v>
      </c>
      <c r="C7" s="2" t="s">
        <v>36</v>
      </c>
      <c r="D7" s="2" t="s">
        <v>37</v>
      </c>
      <c r="E7" s="2" t="s">
        <v>18</v>
      </c>
      <c r="F7" s="4">
        <v>5000</v>
      </c>
    </row>
    <row r="8" spans="1:6" x14ac:dyDescent="0.3">
      <c r="A8" s="2" t="s">
        <v>58</v>
      </c>
      <c r="B8" s="1">
        <v>201783</v>
      </c>
      <c r="C8" s="2" t="s">
        <v>36</v>
      </c>
      <c r="D8" s="2" t="s">
        <v>37</v>
      </c>
      <c r="E8" s="2" t="s">
        <v>18</v>
      </c>
      <c r="F8" s="4">
        <v>1617</v>
      </c>
    </row>
    <row r="9" spans="1:6" x14ac:dyDescent="0.3">
      <c r="A9" s="2" t="s">
        <v>59</v>
      </c>
      <c r="B9" s="1">
        <v>201783</v>
      </c>
      <c r="C9" s="2" t="s">
        <v>36</v>
      </c>
      <c r="D9" s="2" t="s">
        <v>37</v>
      </c>
      <c r="E9" s="2" t="s">
        <v>18</v>
      </c>
      <c r="F9" s="4">
        <v>5000</v>
      </c>
    </row>
    <row r="10" spans="1:6" x14ac:dyDescent="0.3">
      <c r="A10" s="2" t="s">
        <v>60</v>
      </c>
      <c r="B10" s="1">
        <v>201783</v>
      </c>
      <c r="C10" s="2" t="s">
        <v>36</v>
      </c>
      <c r="D10" s="2" t="s">
        <v>37</v>
      </c>
      <c r="E10" s="2" t="s">
        <v>18</v>
      </c>
      <c r="F10" s="4">
        <v>5000</v>
      </c>
    </row>
    <row r="11" spans="1:6" x14ac:dyDescent="0.3">
      <c r="A11" s="2" t="s">
        <v>61</v>
      </c>
      <c r="B11" s="1">
        <v>201783</v>
      </c>
      <c r="C11" s="2" t="s">
        <v>36</v>
      </c>
      <c r="D11" s="2" t="s">
        <v>37</v>
      </c>
      <c r="E11" s="2" t="s">
        <v>18</v>
      </c>
      <c r="F11" s="4">
        <v>30000</v>
      </c>
    </row>
    <row r="12" spans="1:6" x14ac:dyDescent="0.3">
      <c r="A12" s="2" t="s">
        <v>63</v>
      </c>
      <c r="B12" s="1">
        <v>201783</v>
      </c>
      <c r="C12" s="2" t="s">
        <v>36</v>
      </c>
      <c r="D12" s="2" t="s">
        <v>37</v>
      </c>
      <c r="E12" s="2" t="s">
        <v>18</v>
      </c>
      <c r="F12" s="4">
        <v>6500</v>
      </c>
    </row>
    <row r="13" spans="1:6" x14ac:dyDescent="0.3">
      <c r="A13" s="2" t="s">
        <v>64</v>
      </c>
      <c r="B13" s="1">
        <v>201783</v>
      </c>
      <c r="C13" s="2" t="s">
        <v>36</v>
      </c>
      <c r="D13" s="2" t="s">
        <v>37</v>
      </c>
      <c r="E13" s="2" t="s">
        <v>18</v>
      </c>
      <c r="F13" s="4">
        <v>2720</v>
      </c>
    </row>
    <row r="14" spans="1:6" x14ac:dyDescent="0.3">
      <c r="A14" s="2" t="s">
        <v>67</v>
      </c>
      <c r="B14" s="1">
        <v>201783</v>
      </c>
      <c r="C14" s="2" t="s">
        <v>36</v>
      </c>
      <c r="D14" s="2" t="s">
        <v>37</v>
      </c>
      <c r="E14" s="2" t="s">
        <v>18</v>
      </c>
      <c r="F14" s="4">
        <v>11000</v>
      </c>
    </row>
    <row r="15" spans="1:6" x14ac:dyDescent="0.3">
      <c r="A15" s="2" t="s">
        <v>68</v>
      </c>
      <c r="B15" s="1">
        <v>201783</v>
      </c>
      <c r="C15" s="2" t="s">
        <v>36</v>
      </c>
      <c r="D15" s="2" t="s">
        <v>37</v>
      </c>
      <c r="E15" s="2" t="s">
        <v>18</v>
      </c>
      <c r="F15" s="4">
        <v>510</v>
      </c>
    </row>
    <row r="16" spans="1:6" x14ac:dyDescent="0.3">
      <c r="A16" s="2" t="s">
        <v>69</v>
      </c>
      <c r="B16" s="1">
        <v>201783</v>
      </c>
      <c r="C16" s="2" t="s">
        <v>36</v>
      </c>
      <c r="D16" s="2" t="s">
        <v>37</v>
      </c>
      <c r="E16" s="2" t="s">
        <v>18</v>
      </c>
      <c r="F16" s="4">
        <v>655</v>
      </c>
    </row>
    <row r="17" spans="1:6" ht="15" x14ac:dyDescent="0.35">
      <c r="A17" s="2"/>
      <c r="B17" s="4"/>
      <c r="C17" s="2"/>
      <c r="D17" s="2"/>
      <c r="E17" s="7" t="s">
        <v>70</v>
      </c>
      <c r="F17" s="9">
        <f>SUBTOTAL(9,F4:F16)</f>
        <v>969502</v>
      </c>
    </row>
  </sheetData>
  <autoFilter ref="A3:F16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FFFF00"/>
  </sheetPr>
  <dimension ref="A1:F16"/>
  <sheetViews>
    <sheetView tabSelected="1" zoomScaleNormal="100" workbookViewId="0">
      <pane ySplit="3" topLeftCell="A4" activePane="bottomLeft" state="frozen"/>
      <selection pane="bottomLeft" activeCell="H40" sqref="H40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36.62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201787</v>
      </c>
      <c r="C4" s="2" t="s">
        <v>38</v>
      </c>
      <c r="D4" s="2" t="s">
        <v>39</v>
      </c>
      <c r="E4" s="2" t="s">
        <v>18</v>
      </c>
      <c r="F4" s="4">
        <v>5000</v>
      </c>
    </row>
    <row r="5" spans="1:6" x14ac:dyDescent="0.3">
      <c r="A5" s="2" t="s">
        <v>52</v>
      </c>
      <c r="B5" s="1">
        <v>201787</v>
      </c>
      <c r="C5" s="2" t="s">
        <v>38</v>
      </c>
      <c r="D5" s="2" t="s">
        <v>39</v>
      </c>
      <c r="E5" s="2" t="s">
        <v>18</v>
      </c>
      <c r="F5" s="4">
        <v>800</v>
      </c>
    </row>
    <row r="6" spans="1:6" x14ac:dyDescent="0.3">
      <c r="A6" s="2" t="s">
        <v>54</v>
      </c>
      <c r="B6" s="1">
        <v>201787</v>
      </c>
      <c r="C6" s="2" t="s">
        <v>38</v>
      </c>
      <c r="D6" s="2" t="s">
        <v>39</v>
      </c>
      <c r="E6" s="2" t="s">
        <v>18</v>
      </c>
      <c r="F6" s="4">
        <v>500</v>
      </c>
    </row>
    <row r="7" spans="1:6" x14ac:dyDescent="0.3">
      <c r="A7" s="2" t="s">
        <v>58</v>
      </c>
      <c r="B7" s="1">
        <v>201787</v>
      </c>
      <c r="C7" s="2" t="s">
        <v>38</v>
      </c>
      <c r="D7" s="2" t="s">
        <v>39</v>
      </c>
      <c r="E7" s="2" t="s">
        <v>18</v>
      </c>
      <c r="F7" s="4">
        <v>1230</v>
      </c>
    </row>
    <row r="8" spans="1:6" x14ac:dyDescent="0.3">
      <c r="A8" s="2" t="s">
        <v>59</v>
      </c>
      <c r="B8" s="1">
        <v>201787</v>
      </c>
      <c r="C8" s="2" t="s">
        <v>38</v>
      </c>
      <c r="D8" s="2" t="s">
        <v>39</v>
      </c>
      <c r="E8" s="2" t="s">
        <v>18</v>
      </c>
      <c r="F8" s="4">
        <v>2000</v>
      </c>
    </row>
    <row r="9" spans="1:6" x14ac:dyDescent="0.3">
      <c r="A9" s="2" t="s">
        <v>60</v>
      </c>
      <c r="B9" s="1">
        <v>201787</v>
      </c>
      <c r="C9" s="2" t="s">
        <v>38</v>
      </c>
      <c r="D9" s="2" t="s">
        <v>39</v>
      </c>
      <c r="E9" s="2" t="s">
        <v>18</v>
      </c>
      <c r="F9" s="4">
        <v>3000</v>
      </c>
    </row>
    <row r="10" spans="1:6" x14ac:dyDescent="0.3">
      <c r="A10" s="2" t="s">
        <v>62</v>
      </c>
      <c r="B10" s="1">
        <v>201787</v>
      </c>
      <c r="C10" s="2" t="s">
        <v>38</v>
      </c>
      <c r="D10" s="2" t="s">
        <v>39</v>
      </c>
      <c r="E10" s="2" t="s">
        <v>18</v>
      </c>
      <c r="F10" s="4">
        <v>4000</v>
      </c>
    </row>
    <row r="11" spans="1:6" x14ac:dyDescent="0.3">
      <c r="A11" s="2" t="s">
        <v>63</v>
      </c>
      <c r="B11" s="1">
        <v>201787</v>
      </c>
      <c r="C11" s="2" t="s">
        <v>38</v>
      </c>
      <c r="D11" s="2" t="s">
        <v>39</v>
      </c>
      <c r="E11" s="2" t="s">
        <v>18</v>
      </c>
      <c r="F11" s="4">
        <v>8000</v>
      </c>
    </row>
    <row r="12" spans="1:6" x14ac:dyDescent="0.3">
      <c r="A12" s="2" t="s">
        <v>64</v>
      </c>
      <c r="B12" s="1">
        <v>201787</v>
      </c>
      <c r="C12" s="2" t="s">
        <v>38</v>
      </c>
      <c r="D12" s="2" t="s">
        <v>39</v>
      </c>
      <c r="E12" s="2" t="s">
        <v>18</v>
      </c>
      <c r="F12" s="4">
        <v>360</v>
      </c>
    </row>
    <row r="13" spans="1:6" x14ac:dyDescent="0.3">
      <c r="A13" s="2" t="s">
        <v>67</v>
      </c>
      <c r="B13" s="1">
        <v>201787</v>
      </c>
      <c r="C13" s="2" t="s">
        <v>38</v>
      </c>
      <c r="D13" s="2" t="s">
        <v>39</v>
      </c>
      <c r="E13" s="2" t="s">
        <v>18</v>
      </c>
      <c r="F13" s="4">
        <v>2500</v>
      </c>
    </row>
    <row r="14" spans="1:6" x14ac:dyDescent="0.3">
      <c r="A14" s="2" t="s">
        <v>68</v>
      </c>
      <c r="B14" s="1">
        <v>201787</v>
      </c>
      <c r="C14" s="2" t="s">
        <v>38</v>
      </c>
      <c r="D14" s="2" t="s">
        <v>39</v>
      </c>
      <c r="E14" s="2" t="s">
        <v>18</v>
      </c>
      <c r="F14" s="4">
        <v>2000</v>
      </c>
    </row>
    <row r="15" spans="1:6" x14ac:dyDescent="0.3">
      <c r="A15" s="2" t="s">
        <v>69</v>
      </c>
      <c r="B15" s="1">
        <v>201787</v>
      </c>
      <c r="C15" s="2" t="s">
        <v>38</v>
      </c>
      <c r="D15" s="2" t="s">
        <v>39</v>
      </c>
      <c r="E15" s="2" t="s">
        <v>18</v>
      </c>
      <c r="F15" s="4">
        <v>1400</v>
      </c>
    </row>
    <row r="16" spans="1:6" ht="15" x14ac:dyDescent="0.35">
      <c r="A16" s="2"/>
      <c r="B16" s="4"/>
      <c r="C16" s="2"/>
      <c r="D16" s="2"/>
      <c r="E16" s="7" t="s">
        <v>70</v>
      </c>
      <c r="F16" s="9">
        <f>SUBTOTAL(9,F4:F15)</f>
        <v>30790</v>
      </c>
    </row>
  </sheetData>
  <autoFilter ref="A3:F15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FF00"/>
  </sheetPr>
  <dimension ref="A1:F18"/>
  <sheetViews>
    <sheetView zoomScaleNormal="100" workbookViewId="0">
      <pane ySplit="3" topLeftCell="A4" activePane="bottomLeft" state="frozen"/>
      <selection pane="bottomLeft" activeCell="D1" sqref="D1:F1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63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201788</v>
      </c>
      <c r="C4" s="2" t="s">
        <v>40</v>
      </c>
      <c r="D4" s="2" t="s">
        <v>41</v>
      </c>
      <c r="E4" s="2" t="s">
        <v>9</v>
      </c>
      <c r="F4" s="4">
        <v>500</v>
      </c>
    </row>
    <row r="5" spans="1:6" x14ac:dyDescent="0.3">
      <c r="A5" s="2" t="s">
        <v>52</v>
      </c>
      <c r="B5" s="1">
        <v>201788</v>
      </c>
      <c r="C5" s="2" t="s">
        <v>40</v>
      </c>
      <c r="D5" s="2" t="s">
        <v>41</v>
      </c>
      <c r="E5" s="2" t="s">
        <v>9</v>
      </c>
      <c r="F5" s="4">
        <v>200</v>
      </c>
    </row>
    <row r="6" spans="1:6" x14ac:dyDescent="0.3">
      <c r="A6" s="2" t="s">
        <v>53</v>
      </c>
      <c r="B6" s="1">
        <v>201788</v>
      </c>
      <c r="C6" s="2" t="s">
        <v>40</v>
      </c>
      <c r="D6" s="2" t="s">
        <v>41</v>
      </c>
      <c r="E6" s="2" t="s">
        <v>9</v>
      </c>
      <c r="F6" s="4">
        <v>60000</v>
      </c>
    </row>
    <row r="7" spans="1:6" x14ac:dyDescent="0.3">
      <c r="A7" s="2" t="s">
        <v>54</v>
      </c>
      <c r="B7" s="1">
        <v>201788</v>
      </c>
      <c r="C7" s="2" t="s">
        <v>40</v>
      </c>
      <c r="D7" s="2" t="s">
        <v>41</v>
      </c>
      <c r="E7" s="2" t="s">
        <v>9</v>
      </c>
      <c r="F7" s="4">
        <v>1000</v>
      </c>
    </row>
    <row r="8" spans="1:6" x14ac:dyDescent="0.3">
      <c r="A8" s="2" t="s">
        <v>57</v>
      </c>
      <c r="B8" s="1">
        <v>201788</v>
      </c>
      <c r="C8" s="2" t="s">
        <v>40</v>
      </c>
      <c r="D8" s="2" t="s">
        <v>41</v>
      </c>
      <c r="E8" s="2" t="s">
        <v>9</v>
      </c>
      <c r="F8" s="4">
        <v>1000</v>
      </c>
    </row>
    <row r="9" spans="1:6" x14ac:dyDescent="0.3">
      <c r="A9" s="2" t="s">
        <v>58</v>
      </c>
      <c r="B9" s="1">
        <v>201788</v>
      </c>
      <c r="C9" s="2" t="s">
        <v>40</v>
      </c>
      <c r="D9" s="2" t="s">
        <v>41</v>
      </c>
      <c r="E9" s="2" t="s">
        <v>9</v>
      </c>
      <c r="F9" s="4">
        <v>110</v>
      </c>
    </row>
    <row r="10" spans="1:6" x14ac:dyDescent="0.3">
      <c r="A10" s="2" t="s">
        <v>59</v>
      </c>
      <c r="B10" s="1">
        <v>201788</v>
      </c>
      <c r="C10" s="2" t="s">
        <v>40</v>
      </c>
      <c r="D10" s="2" t="s">
        <v>41</v>
      </c>
      <c r="E10" s="2" t="s">
        <v>9</v>
      </c>
      <c r="F10" s="4">
        <v>1000</v>
      </c>
    </row>
    <row r="11" spans="1:6" x14ac:dyDescent="0.3">
      <c r="A11" s="2" t="s">
        <v>60</v>
      </c>
      <c r="B11" s="1">
        <v>201788</v>
      </c>
      <c r="C11" s="2" t="s">
        <v>40</v>
      </c>
      <c r="D11" s="2" t="s">
        <v>41</v>
      </c>
      <c r="E11" s="2" t="s">
        <v>9</v>
      </c>
      <c r="F11" s="4">
        <v>1000</v>
      </c>
    </row>
    <row r="12" spans="1:6" x14ac:dyDescent="0.3">
      <c r="A12" s="2" t="s">
        <v>61</v>
      </c>
      <c r="B12" s="1">
        <v>201788</v>
      </c>
      <c r="C12" s="2" t="s">
        <v>40</v>
      </c>
      <c r="D12" s="2" t="s">
        <v>41</v>
      </c>
      <c r="E12" s="2" t="s">
        <v>9</v>
      </c>
      <c r="F12" s="4">
        <v>20000</v>
      </c>
    </row>
    <row r="13" spans="1:6" x14ac:dyDescent="0.3">
      <c r="A13" s="2" t="s">
        <v>63</v>
      </c>
      <c r="B13" s="1">
        <v>201788</v>
      </c>
      <c r="C13" s="2" t="s">
        <v>40</v>
      </c>
      <c r="D13" s="2" t="s">
        <v>41</v>
      </c>
      <c r="E13" s="2" t="s">
        <v>9</v>
      </c>
      <c r="F13" s="4">
        <v>50</v>
      </c>
    </row>
    <row r="14" spans="1:6" x14ac:dyDescent="0.3">
      <c r="A14" s="2" t="s">
        <v>64</v>
      </c>
      <c r="B14" s="1">
        <v>201788</v>
      </c>
      <c r="C14" s="2" t="s">
        <v>40</v>
      </c>
      <c r="D14" s="2" t="s">
        <v>41</v>
      </c>
      <c r="E14" s="2" t="s">
        <v>9</v>
      </c>
      <c r="F14" s="4">
        <v>1250</v>
      </c>
    </row>
    <row r="15" spans="1:6" x14ac:dyDescent="0.3">
      <c r="A15" s="2" t="s">
        <v>67</v>
      </c>
      <c r="B15" s="1">
        <v>201788</v>
      </c>
      <c r="C15" s="2" t="s">
        <v>40</v>
      </c>
      <c r="D15" s="2" t="s">
        <v>41</v>
      </c>
      <c r="E15" s="2" t="s">
        <v>9</v>
      </c>
      <c r="F15" s="4">
        <v>200</v>
      </c>
    </row>
    <row r="16" spans="1:6" x14ac:dyDescent="0.3">
      <c r="A16" s="2" t="s">
        <v>68</v>
      </c>
      <c r="B16" s="1">
        <v>201788</v>
      </c>
      <c r="C16" s="2" t="s">
        <v>40</v>
      </c>
      <c r="D16" s="2" t="s">
        <v>41</v>
      </c>
      <c r="E16" s="2" t="s">
        <v>9</v>
      </c>
      <c r="F16" s="4">
        <v>30</v>
      </c>
    </row>
    <row r="17" spans="1:6" x14ac:dyDescent="0.3">
      <c r="A17" s="2" t="s">
        <v>69</v>
      </c>
      <c r="B17" s="1">
        <v>201788</v>
      </c>
      <c r="C17" s="2" t="s">
        <v>40</v>
      </c>
      <c r="D17" s="2" t="s">
        <v>41</v>
      </c>
      <c r="E17" s="2" t="s">
        <v>9</v>
      </c>
      <c r="F17" s="4">
        <v>320</v>
      </c>
    </row>
    <row r="18" spans="1:6" ht="15" x14ac:dyDescent="0.35">
      <c r="A18" s="2"/>
      <c r="B18" s="4"/>
      <c r="C18" s="2"/>
      <c r="D18" s="2"/>
      <c r="E18" s="7" t="s">
        <v>70</v>
      </c>
      <c r="F18" s="9">
        <f>SUBTOTAL(9,F4:F17)</f>
        <v>86660</v>
      </c>
    </row>
  </sheetData>
  <autoFilter ref="A3:F17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rgb="FFFFFF00"/>
  </sheetPr>
  <dimension ref="A1:F21"/>
  <sheetViews>
    <sheetView zoomScaleNormal="100" workbookViewId="0">
      <pane ySplit="3" topLeftCell="A4" activePane="bottomLeft" state="frozen"/>
      <selection pane="bottomLeft" activeCell="F4" sqref="F4:F20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201790</v>
      </c>
      <c r="C4" s="2" t="s">
        <v>42</v>
      </c>
      <c r="D4" s="2" t="s">
        <v>43</v>
      </c>
      <c r="E4" s="2" t="s">
        <v>9</v>
      </c>
      <c r="F4" s="4">
        <v>12500</v>
      </c>
    </row>
    <row r="5" spans="1:6" x14ac:dyDescent="0.3">
      <c r="A5" s="2" t="s">
        <v>52</v>
      </c>
      <c r="B5" s="1">
        <v>201790</v>
      </c>
      <c r="C5" s="2" t="s">
        <v>42</v>
      </c>
      <c r="D5" s="2" t="s">
        <v>43</v>
      </c>
      <c r="E5" s="2" t="s">
        <v>9</v>
      </c>
      <c r="F5" s="4">
        <v>10000</v>
      </c>
    </row>
    <row r="6" spans="1:6" x14ac:dyDescent="0.3">
      <c r="A6" s="2" t="s">
        <v>53</v>
      </c>
      <c r="B6" s="1">
        <v>201790</v>
      </c>
      <c r="C6" s="2" t="s">
        <v>42</v>
      </c>
      <c r="D6" s="2" t="s">
        <v>43</v>
      </c>
      <c r="E6" s="2" t="s">
        <v>9</v>
      </c>
      <c r="F6" s="4">
        <v>500000</v>
      </c>
    </row>
    <row r="7" spans="1:6" x14ac:dyDescent="0.3">
      <c r="A7" s="2" t="s">
        <v>54</v>
      </c>
      <c r="B7" s="1">
        <v>201790</v>
      </c>
      <c r="C7" s="2" t="s">
        <v>42</v>
      </c>
      <c r="D7" s="2" t="s">
        <v>43</v>
      </c>
      <c r="E7" s="2" t="s">
        <v>9</v>
      </c>
      <c r="F7" s="4">
        <v>50000</v>
      </c>
    </row>
    <row r="8" spans="1:6" x14ac:dyDescent="0.3">
      <c r="A8" s="2" t="s">
        <v>57</v>
      </c>
      <c r="B8" s="1">
        <v>201790</v>
      </c>
      <c r="C8" s="2" t="s">
        <v>42</v>
      </c>
      <c r="D8" s="2" t="s">
        <v>43</v>
      </c>
      <c r="E8" s="2" t="s">
        <v>9</v>
      </c>
      <c r="F8" s="4">
        <v>32230</v>
      </c>
    </row>
    <row r="9" spans="1:6" x14ac:dyDescent="0.3">
      <c r="A9" s="2" t="s">
        <v>58</v>
      </c>
      <c r="B9" s="1">
        <v>201790</v>
      </c>
      <c r="C9" s="2" t="s">
        <v>42</v>
      </c>
      <c r="D9" s="2" t="s">
        <v>43</v>
      </c>
      <c r="E9" s="2" t="s">
        <v>9</v>
      </c>
      <c r="F9" s="4">
        <v>48620</v>
      </c>
    </row>
    <row r="10" spans="1:6" x14ac:dyDescent="0.3">
      <c r="A10" s="2" t="s">
        <v>59</v>
      </c>
      <c r="B10" s="1">
        <v>201790</v>
      </c>
      <c r="C10" s="2" t="s">
        <v>42</v>
      </c>
      <c r="D10" s="2" t="s">
        <v>43</v>
      </c>
      <c r="E10" s="2" t="s">
        <v>9</v>
      </c>
      <c r="F10" s="4">
        <v>3000</v>
      </c>
    </row>
    <row r="11" spans="1:6" x14ac:dyDescent="0.3">
      <c r="A11" s="2" t="s">
        <v>60</v>
      </c>
      <c r="B11" s="1">
        <v>201790</v>
      </c>
      <c r="C11" s="2" t="s">
        <v>42</v>
      </c>
      <c r="D11" s="2" t="s">
        <v>43</v>
      </c>
      <c r="E11" s="2" t="s">
        <v>9</v>
      </c>
      <c r="F11" s="4">
        <v>100000</v>
      </c>
    </row>
    <row r="12" spans="1:6" x14ac:dyDescent="0.3">
      <c r="A12" s="2" t="s">
        <v>61</v>
      </c>
      <c r="B12" s="1">
        <v>201790</v>
      </c>
      <c r="C12" s="2" t="s">
        <v>42</v>
      </c>
      <c r="D12" s="2" t="s">
        <v>43</v>
      </c>
      <c r="E12" s="2" t="s">
        <v>9</v>
      </c>
      <c r="F12" s="4">
        <v>40000</v>
      </c>
    </row>
    <row r="13" spans="1:6" x14ac:dyDescent="0.3">
      <c r="A13" s="2" t="s">
        <v>62</v>
      </c>
      <c r="B13" s="1">
        <v>201790</v>
      </c>
      <c r="C13" s="2" t="s">
        <v>42</v>
      </c>
      <c r="D13" s="2" t="s">
        <v>43</v>
      </c>
      <c r="E13" s="2" t="s">
        <v>9</v>
      </c>
      <c r="F13" s="4">
        <v>15000</v>
      </c>
    </row>
    <row r="14" spans="1:6" x14ac:dyDescent="0.3">
      <c r="A14" s="2" t="s">
        <v>63</v>
      </c>
      <c r="B14" s="1">
        <v>201790</v>
      </c>
      <c r="C14" s="2" t="s">
        <v>42</v>
      </c>
      <c r="D14" s="2" t="s">
        <v>43</v>
      </c>
      <c r="E14" s="2" t="s">
        <v>9</v>
      </c>
      <c r="F14" s="4">
        <v>1000</v>
      </c>
    </row>
    <row r="15" spans="1:6" x14ac:dyDescent="0.3">
      <c r="A15" s="2" t="s">
        <v>64</v>
      </c>
      <c r="B15" s="1">
        <v>201790</v>
      </c>
      <c r="C15" s="2" t="s">
        <v>42</v>
      </c>
      <c r="D15" s="2" t="s">
        <v>43</v>
      </c>
      <c r="E15" s="2" t="s">
        <v>9</v>
      </c>
      <c r="F15" s="4">
        <v>4600</v>
      </c>
    </row>
    <row r="16" spans="1:6" x14ac:dyDescent="0.3">
      <c r="A16" s="2" t="s">
        <v>65</v>
      </c>
      <c r="B16" s="1">
        <v>201790</v>
      </c>
      <c r="C16" s="2" t="s">
        <v>42</v>
      </c>
      <c r="D16" s="2" t="s">
        <v>43</v>
      </c>
      <c r="E16" s="2" t="s">
        <v>9</v>
      </c>
      <c r="F16" s="4">
        <v>803798</v>
      </c>
    </row>
    <row r="17" spans="1:6" x14ac:dyDescent="0.3">
      <c r="A17" s="2" t="s">
        <v>66</v>
      </c>
      <c r="B17" s="1">
        <v>201790</v>
      </c>
      <c r="C17" s="2" t="s">
        <v>42</v>
      </c>
      <c r="D17" s="2" t="s">
        <v>43</v>
      </c>
      <c r="E17" s="2" t="s">
        <v>9</v>
      </c>
      <c r="F17" s="4">
        <v>400000</v>
      </c>
    </row>
    <row r="18" spans="1:6" x14ac:dyDescent="0.3">
      <c r="A18" s="2" t="s">
        <v>67</v>
      </c>
      <c r="B18" s="1">
        <v>201790</v>
      </c>
      <c r="C18" s="2" t="s">
        <v>42</v>
      </c>
      <c r="D18" s="2" t="s">
        <v>43</v>
      </c>
      <c r="E18" s="2" t="s">
        <v>9</v>
      </c>
      <c r="F18" s="4">
        <v>8000</v>
      </c>
    </row>
    <row r="19" spans="1:6" x14ac:dyDescent="0.3">
      <c r="A19" s="2" t="s">
        <v>68</v>
      </c>
      <c r="B19" s="1">
        <v>201790</v>
      </c>
      <c r="C19" s="2" t="s">
        <v>42</v>
      </c>
      <c r="D19" s="2" t="s">
        <v>43</v>
      </c>
      <c r="E19" s="2" t="s">
        <v>9</v>
      </c>
      <c r="F19" s="4">
        <v>1500</v>
      </c>
    </row>
    <row r="20" spans="1:6" x14ac:dyDescent="0.3">
      <c r="A20" s="2" t="s">
        <v>69</v>
      </c>
      <c r="B20" s="1">
        <v>201790</v>
      </c>
      <c r="C20" s="2" t="s">
        <v>42</v>
      </c>
      <c r="D20" s="2" t="s">
        <v>43</v>
      </c>
      <c r="E20" s="2" t="s">
        <v>9</v>
      </c>
      <c r="F20" s="4">
        <v>8450</v>
      </c>
    </row>
    <row r="21" spans="1:6" ht="15" x14ac:dyDescent="0.35">
      <c r="A21" s="2"/>
      <c r="B21" s="4"/>
      <c r="C21" s="2"/>
      <c r="D21" s="2"/>
      <c r="E21" s="7" t="s">
        <v>70</v>
      </c>
      <c r="F21" s="9">
        <f>SUBTOTAL(9,F4:F20)</f>
        <v>2038698</v>
      </c>
    </row>
  </sheetData>
  <autoFilter ref="A3:F20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FFFF00"/>
  </sheetPr>
  <dimension ref="A1:F17"/>
  <sheetViews>
    <sheetView zoomScaleNormal="100" workbookViewId="0">
      <pane ySplit="3" topLeftCell="A4" activePane="bottomLeft" state="frozen"/>
      <selection pane="bottomLeft" activeCell="H14" sqref="H14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201791</v>
      </c>
      <c r="C4" s="2" t="s">
        <v>44</v>
      </c>
      <c r="D4" s="2" t="s">
        <v>45</v>
      </c>
      <c r="E4" s="2" t="s">
        <v>9</v>
      </c>
      <c r="F4" s="4">
        <v>5000</v>
      </c>
    </row>
    <row r="5" spans="1:6" x14ac:dyDescent="0.3">
      <c r="A5" s="2" t="s">
        <v>53</v>
      </c>
      <c r="B5" s="1">
        <v>201791</v>
      </c>
      <c r="C5" s="2" t="s">
        <v>44</v>
      </c>
      <c r="D5" s="2" t="s">
        <v>45</v>
      </c>
      <c r="E5" s="2" t="s">
        <v>9</v>
      </c>
      <c r="F5" s="4">
        <v>100000</v>
      </c>
    </row>
    <row r="6" spans="1:6" x14ac:dyDescent="0.3">
      <c r="A6" s="2" t="s">
        <v>54</v>
      </c>
      <c r="B6" s="1">
        <v>201791</v>
      </c>
      <c r="C6" s="2" t="s">
        <v>44</v>
      </c>
      <c r="D6" s="2" t="s">
        <v>45</v>
      </c>
      <c r="E6" s="2" t="s">
        <v>9</v>
      </c>
      <c r="F6" s="4">
        <v>1000</v>
      </c>
    </row>
    <row r="7" spans="1:6" x14ac:dyDescent="0.3">
      <c r="A7" s="2" t="s">
        <v>58</v>
      </c>
      <c r="B7" s="1">
        <v>201791</v>
      </c>
      <c r="C7" s="2" t="s">
        <v>44</v>
      </c>
      <c r="D7" s="2" t="s">
        <v>45</v>
      </c>
      <c r="E7" s="2" t="s">
        <v>9</v>
      </c>
      <c r="F7" s="4">
        <v>2462</v>
      </c>
    </row>
    <row r="8" spans="1:6" x14ac:dyDescent="0.3">
      <c r="A8" s="2" t="s">
        <v>59</v>
      </c>
      <c r="B8" s="1">
        <v>201791</v>
      </c>
      <c r="C8" s="2" t="s">
        <v>44</v>
      </c>
      <c r="D8" s="2" t="s">
        <v>45</v>
      </c>
      <c r="E8" s="2" t="s">
        <v>9</v>
      </c>
      <c r="F8" s="4">
        <v>500</v>
      </c>
    </row>
    <row r="9" spans="1:6" x14ac:dyDescent="0.3">
      <c r="A9" s="2" t="s">
        <v>60</v>
      </c>
      <c r="B9" s="1">
        <v>201791</v>
      </c>
      <c r="C9" s="2" t="s">
        <v>44</v>
      </c>
      <c r="D9" s="2" t="s">
        <v>45</v>
      </c>
      <c r="E9" s="2" t="s">
        <v>9</v>
      </c>
      <c r="F9" s="4">
        <v>1000</v>
      </c>
    </row>
    <row r="10" spans="1:6" x14ac:dyDescent="0.3">
      <c r="A10" s="2" t="s">
        <v>61</v>
      </c>
      <c r="B10" s="1">
        <v>201791</v>
      </c>
      <c r="C10" s="2" t="s">
        <v>44</v>
      </c>
      <c r="D10" s="2" t="s">
        <v>45</v>
      </c>
      <c r="E10" s="2" t="s">
        <v>9</v>
      </c>
      <c r="F10" s="4">
        <v>25000</v>
      </c>
    </row>
    <row r="11" spans="1:6" x14ac:dyDescent="0.3">
      <c r="A11" s="2" t="s">
        <v>62</v>
      </c>
      <c r="B11" s="1">
        <v>201791</v>
      </c>
      <c r="C11" s="2" t="s">
        <v>44</v>
      </c>
      <c r="D11" s="2" t="s">
        <v>45</v>
      </c>
      <c r="E11" s="2" t="s">
        <v>9</v>
      </c>
      <c r="F11" s="4">
        <v>4000</v>
      </c>
    </row>
    <row r="12" spans="1:6" x14ac:dyDescent="0.3">
      <c r="A12" s="2" t="s">
        <v>63</v>
      </c>
      <c r="B12" s="1">
        <v>201791</v>
      </c>
      <c r="C12" s="2" t="s">
        <v>44</v>
      </c>
      <c r="D12" s="2" t="s">
        <v>45</v>
      </c>
      <c r="E12" s="2" t="s">
        <v>9</v>
      </c>
      <c r="F12" s="4">
        <v>500</v>
      </c>
    </row>
    <row r="13" spans="1:6" x14ac:dyDescent="0.3">
      <c r="A13" s="2" t="s">
        <v>64</v>
      </c>
      <c r="B13" s="1">
        <v>201791</v>
      </c>
      <c r="C13" s="2" t="s">
        <v>44</v>
      </c>
      <c r="D13" s="2" t="s">
        <v>45</v>
      </c>
      <c r="E13" s="2" t="s">
        <v>9</v>
      </c>
      <c r="F13" s="4">
        <v>4100</v>
      </c>
    </row>
    <row r="14" spans="1:6" x14ac:dyDescent="0.3">
      <c r="A14" s="2" t="s">
        <v>67</v>
      </c>
      <c r="B14" s="1">
        <v>201791</v>
      </c>
      <c r="C14" s="2" t="s">
        <v>44</v>
      </c>
      <c r="D14" s="2" t="s">
        <v>45</v>
      </c>
      <c r="E14" s="2" t="s">
        <v>9</v>
      </c>
      <c r="F14" s="4">
        <v>500</v>
      </c>
    </row>
    <row r="15" spans="1:6" x14ac:dyDescent="0.3">
      <c r="A15" s="2" t="s">
        <v>68</v>
      </c>
      <c r="B15" s="1">
        <v>201791</v>
      </c>
      <c r="C15" s="2" t="s">
        <v>44</v>
      </c>
      <c r="D15" s="2" t="s">
        <v>45</v>
      </c>
      <c r="E15" s="2" t="s">
        <v>9</v>
      </c>
      <c r="F15" s="4">
        <v>300</v>
      </c>
    </row>
    <row r="16" spans="1:6" x14ac:dyDescent="0.3">
      <c r="A16" s="2" t="s">
        <v>69</v>
      </c>
      <c r="B16" s="1">
        <v>201791</v>
      </c>
      <c r="C16" s="2" t="s">
        <v>44</v>
      </c>
      <c r="D16" s="2" t="s">
        <v>45</v>
      </c>
      <c r="E16" s="2" t="s">
        <v>9</v>
      </c>
      <c r="F16" s="4">
        <v>775</v>
      </c>
    </row>
    <row r="17" spans="1:6" ht="15" x14ac:dyDescent="0.35">
      <c r="A17" s="2"/>
      <c r="B17" s="4"/>
      <c r="C17" s="2"/>
      <c r="D17" s="2"/>
      <c r="E17" s="7" t="s">
        <v>70</v>
      </c>
      <c r="F17" s="9">
        <f>SUBTOTAL(9,F4:F16)</f>
        <v>145137</v>
      </c>
    </row>
  </sheetData>
  <autoFilter ref="A3:F16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rgb="FFFFFF00"/>
  </sheetPr>
  <dimension ref="A1:F19"/>
  <sheetViews>
    <sheetView zoomScaleNormal="100" workbookViewId="0">
      <pane ySplit="3" topLeftCell="A4" activePane="bottomLeft" state="frozen"/>
      <selection pane="bottomLeft" activeCell="K50" sqref="K50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201792</v>
      </c>
      <c r="C4" s="2" t="s">
        <v>46</v>
      </c>
      <c r="D4" s="2" t="s">
        <v>47</v>
      </c>
      <c r="E4" s="2" t="s">
        <v>9</v>
      </c>
      <c r="F4" s="4">
        <v>10000</v>
      </c>
    </row>
    <row r="5" spans="1:6" x14ac:dyDescent="0.3">
      <c r="A5" s="2" t="s">
        <v>52</v>
      </c>
      <c r="B5" s="1">
        <v>201792</v>
      </c>
      <c r="C5" s="2" t="s">
        <v>46</v>
      </c>
      <c r="D5" s="2" t="s">
        <v>47</v>
      </c>
      <c r="E5" s="2" t="s">
        <v>9</v>
      </c>
      <c r="F5" s="4">
        <v>100</v>
      </c>
    </row>
    <row r="6" spans="1:6" x14ac:dyDescent="0.3">
      <c r="A6" s="2" t="s">
        <v>53</v>
      </c>
      <c r="B6" s="1">
        <v>201792</v>
      </c>
      <c r="C6" s="2" t="s">
        <v>46</v>
      </c>
      <c r="D6" s="2" t="s">
        <v>47</v>
      </c>
      <c r="E6" s="2" t="s">
        <v>9</v>
      </c>
      <c r="F6" s="4">
        <v>300237</v>
      </c>
    </row>
    <row r="7" spans="1:6" x14ac:dyDescent="0.3">
      <c r="A7" s="2" t="s">
        <v>54</v>
      </c>
      <c r="B7" s="1">
        <v>201792</v>
      </c>
      <c r="C7" s="2" t="s">
        <v>46</v>
      </c>
      <c r="D7" s="2" t="s">
        <v>47</v>
      </c>
      <c r="E7" s="2" t="s">
        <v>9</v>
      </c>
      <c r="F7" s="4">
        <v>1500</v>
      </c>
    </row>
    <row r="8" spans="1:6" x14ac:dyDescent="0.3">
      <c r="A8" s="2" t="s">
        <v>57</v>
      </c>
      <c r="B8" s="1">
        <v>201792</v>
      </c>
      <c r="C8" s="2" t="s">
        <v>46</v>
      </c>
      <c r="D8" s="2" t="s">
        <v>47</v>
      </c>
      <c r="E8" s="2" t="s">
        <v>9</v>
      </c>
      <c r="F8" s="4">
        <v>4630</v>
      </c>
    </row>
    <row r="9" spans="1:6" x14ac:dyDescent="0.3">
      <c r="A9" s="2" t="s">
        <v>58</v>
      </c>
      <c r="B9" s="1">
        <v>201792</v>
      </c>
      <c r="C9" s="2" t="s">
        <v>46</v>
      </c>
      <c r="D9" s="2" t="s">
        <v>47</v>
      </c>
      <c r="E9" s="2" t="s">
        <v>9</v>
      </c>
      <c r="F9" s="4">
        <v>1210</v>
      </c>
    </row>
    <row r="10" spans="1:6" x14ac:dyDescent="0.3">
      <c r="A10" s="2" t="s">
        <v>59</v>
      </c>
      <c r="B10" s="1">
        <v>201792</v>
      </c>
      <c r="C10" s="2" t="s">
        <v>46</v>
      </c>
      <c r="D10" s="2" t="s">
        <v>47</v>
      </c>
      <c r="E10" s="2" t="s">
        <v>9</v>
      </c>
      <c r="F10" s="4">
        <v>2000</v>
      </c>
    </row>
    <row r="11" spans="1:6" x14ac:dyDescent="0.3">
      <c r="A11" s="2" t="s">
        <v>60</v>
      </c>
      <c r="B11" s="1">
        <v>201792</v>
      </c>
      <c r="C11" s="2" t="s">
        <v>46</v>
      </c>
      <c r="D11" s="2" t="s">
        <v>47</v>
      </c>
      <c r="E11" s="2" t="s">
        <v>9</v>
      </c>
      <c r="F11" s="4">
        <v>2000</v>
      </c>
    </row>
    <row r="12" spans="1:6" x14ac:dyDescent="0.3">
      <c r="A12" s="2" t="s">
        <v>61</v>
      </c>
      <c r="B12" s="1">
        <v>201792</v>
      </c>
      <c r="C12" s="2" t="s">
        <v>46</v>
      </c>
      <c r="D12" s="2" t="s">
        <v>47</v>
      </c>
      <c r="E12" s="2" t="s">
        <v>9</v>
      </c>
      <c r="F12" s="4">
        <v>42000</v>
      </c>
    </row>
    <row r="13" spans="1:6" x14ac:dyDescent="0.3">
      <c r="A13" s="2" t="s">
        <v>62</v>
      </c>
      <c r="B13" s="1">
        <v>201792</v>
      </c>
      <c r="C13" s="2" t="s">
        <v>46</v>
      </c>
      <c r="D13" s="2" t="s">
        <v>47</v>
      </c>
      <c r="E13" s="2" t="s">
        <v>9</v>
      </c>
      <c r="F13" s="4">
        <v>4000</v>
      </c>
    </row>
    <row r="14" spans="1:6" x14ac:dyDescent="0.3">
      <c r="A14" s="2" t="s">
        <v>63</v>
      </c>
      <c r="B14" s="1">
        <v>201792</v>
      </c>
      <c r="C14" s="2" t="s">
        <v>46</v>
      </c>
      <c r="D14" s="2" t="s">
        <v>47</v>
      </c>
      <c r="E14" s="2" t="s">
        <v>9</v>
      </c>
      <c r="F14" s="4">
        <v>500</v>
      </c>
    </row>
    <row r="15" spans="1:6" x14ac:dyDescent="0.3">
      <c r="A15" s="2" t="s">
        <v>64</v>
      </c>
      <c r="B15" s="1">
        <v>201792</v>
      </c>
      <c r="C15" s="2" t="s">
        <v>46</v>
      </c>
      <c r="D15" s="2" t="s">
        <v>47</v>
      </c>
      <c r="E15" s="2" t="s">
        <v>9</v>
      </c>
      <c r="F15" s="4">
        <v>3020</v>
      </c>
    </row>
    <row r="16" spans="1:6" x14ac:dyDescent="0.3">
      <c r="A16" s="2" t="s">
        <v>67</v>
      </c>
      <c r="B16" s="1">
        <v>201792</v>
      </c>
      <c r="C16" s="2" t="s">
        <v>46</v>
      </c>
      <c r="D16" s="2" t="s">
        <v>47</v>
      </c>
      <c r="E16" s="2" t="s">
        <v>9</v>
      </c>
      <c r="F16" s="4">
        <v>3580</v>
      </c>
    </row>
    <row r="17" spans="1:6" x14ac:dyDescent="0.3">
      <c r="A17" s="2" t="s">
        <v>68</v>
      </c>
      <c r="B17" s="1">
        <v>201792</v>
      </c>
      <c r="C17" s="2" t="s">
        <v>46</v>
      </c>
      <c r="D17" s="2" t="s">
        <v>47</v>
      </c>
      <c r="E17" s="2" t="s">
        <v>9</v>
      </c>
      <c r="F17" s="4">
        <v>1800</v>
      </c>
    </row>
    <row r="18" spans="1:6" x14ac:dyDescent="0.3">
      <c r="A18" s="2" t="s">
        <v>69</v>
      </c>
      <c r="B18" s="1">
        <v>201792</v>
      </c>
      <c r="C18" s="2" t="s">
        <v>46</v>
      </c>
      <c r="D18" s="2" t="s">
        <v>47</v>
      </c>
      <c r="E18" s="2" t="s">
        <v>9</v>
      </c>
      <c r="F18" s="4">
        <v>1365</v>
      </c>
    </row>
    <row r="19" spans="1:6" ht="15" x14ac:dyDescent="0.35">
      <c r="A19" s="2"/>
      <c r="B19" s="4"/>
      <c r="C19" s="2"/>
      <c r="D19" s="2"/>
      <c r="E19" s="7" t="s">
        <v>70</v>
      </c>
      <c r="F19" s="9">
        <f>SUBTOTAL(9,F4:F18)</f>
        <v>377942</v>
      </c>
    </row>
  </sheetData>
  <autoFilter ref="A3:F18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F10"/>
  <sheetViews>
    <sheetView zoomScaleNormal="100" workbookViewId="0">
      <pane ySplit="3" topLeftCell="A4" activePane="bottomLeft" state="frozen"/>
      <selection pane="bottomLeft" activeCell="F10" sqref="F10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54</v>
      </c>
      <c r="B4" s="1">
        <v>201800</v>
      </c>
      <c r="C4" s="2" t="s">
        <v>55</v>
      </c>
      <c r="D4" s="2" t="s">
        <v>56</v>
      </c>
      <c r="E4" s="2" t="s">
        <v>20</v>
      </c>
      <c r="F4" s="4">
        <v>3000</v>
      </c>
    </row>
    <row r="5" spans="1:6" x14ac:dyDescent="0.3">
      <c r="A5" s="2" t="s">
        <v>58</v>
      </c>
      <c r="B5" s="1">
        <v>201800</v>
      </c>
      <c r="C5" s="2" t="s">
        <v>55</v>
      </c>
      <c r="D5" s="2" t="s">
        <v>56</v>
      </c>
      <c r="E5" s="2" t="s">
        <v>20</v>
      </c>
      <c r="F5" s="4">
        <v>180</v>
      </c>
    </row>
    <row r="6" spans="1:6" x14ac:dyDescent="0.3">
      <c r="A6" s="2" t="s">
        <v>63</v>
      </c>
      <c r="B6" s="1">
        <v>201800</v>
      </c>
      <c r="C6" s="2" t="s">
        <v>55</v>
      </c>
      <c r="D6" s="2" t="s">
        <v>56</v>
      </c>
      <c r="E6" s="2" t="s">
        <v>20</v>
      </c>
      <c r="F6" s="4">
        <v>200</v>
      </c>
    </row>
    <row r="7" spans="1:6" x14ac:dyDescent="0.3">
      <c r="A7" s="2" t="s">
        <v>64</v>
      </c>
      <c r="B7" s="1">
        <v>201800</v>
      </c>
      <c r="C7" s="2" t="s">
        <v>55</v>
      </c>
      <c r="D7" s="2" t="s">
        <v>56</v>
      </c>
      <c r="E7" s="2" t="s">
        <v>20</v>
      </c>
      <c r="F7" s="4">
        <v>1060</v>
      </c>
    </row>
    <row r="8" spans="1:6" x14ac:dyDescent="0.3">
      <c r="A8" s="2" t="s">
        <v>67</v>
      </c>
      <c r="B8" s="1">
        <v>201800</v>
      </c>
      <c r="C8" s="2" t="s">
        <v>55</v>
      </c>
      <c r="D8" s="2" t="s">
        <v>56</v>
      </c>
      <c r="E8" s="2" t="s">
        <v>20</v>
      </c>
      <c r="F8" s="4">
        <v>200</v>
      </c>
    </row>
    <row r="9" spans="1:6" x14ac:dyDescent="0.3">
      <c r="A9" s="2" t="s">
        <v>68</v>
      </c>
      <c r="B9" s="1">
        <v>201800</v>
      </c>
      <c r="C9" s="2" t="s">
        <v>55</v>
      </c>
      <c r="D9" s="2" t="s">
        <v>56</v>
      </c>
      <c r="E9" s="2" t="s">
        <v>20</v>
      </c>
      <c r="F9" s="4">
        <v>300</v>
      </c>
    </row>
    <row r="10" spans="1:6" ht="15" x14ac:dyDescent="0.35">
      <c r="A10" s="2"/>
      <c r="B10" s="4"/>
      <c r="C10" s="2"/>
      <c r="D10" s="2"/>
      <c r="E10" s="7" t="s">
        <v>70</v>
      </c>
      <c r="F10" s="10">
        <f>SUBTOTAL(9,F4:F9)</f>
        <v>4940</v>
      </c>
    </row>
  </sheetData>
  <autoFilter ref="A3:F9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"/>
  <sheetViews>
    <sheetView zoomScaleNormal="100" workbookViewId="0">
      <pane ySplit="3" topLeftCell="A4" activePane="bottomLeft" state="frozen"/>
      <selection pane="bottomLeft" activeCell="E28" sqref="E28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17.375" customWidth="1"/>
    <col min="4" max="4" width="39.8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201793</v>
      </c>
      <c r="C4" s="2" t="s">
        <v>48</v>
      </c>
      <c r="D4" s="2" t="s">
        <v>49</v>
      </c>
      <c r="E4" s="2" t="s">
        <v>27</v>
      </c>
      <c r="F4" s="4">
        <v>15000</v>
      </c>
    </row>
    <row r="5" spans="1:6" x14ac:dyDescent="0.3">
      <c r="A5" s="2" t="s">
        <v>52</v>
      </c>
      <c r="B5" s="1">
        <v>201793</v>
      </c>
      <c r="C5" s="2" t="s">
        <v>48</v>
      </c>
      <c r="D5" s="2" t="s">
        <v>49</v>
      </c>
      <c r="E5" s="2" t="s">
        <v>27</v>
      </c>
      <c r="F5" s="4">
        <v>25</v>
      </c>
    </row>
    <row r="6" spans="1:6" x14ac:dyDescent="0.3">
      <c r="A6" s="2" t="s">
        <v>54</v>
      </c>
      <c r="B6" s="1">
        <v>201793</v>
      </c>
      <c r="C6" s="2" t="s">
        <v>48</v>
      </c>
      <c r="D6" s="2" t="s">
        <v>49</v>
      </c>
      <c r="E6" s="2" t="s">
        <v>27</v>
      </c>
      <c r="F6" s="4">
        <v>200</v>
      </c>
    </row>
    <row r="7" spans="1:6" x14ac:dyDescent="0.3">
      <c r="A7" s="2" t="s">
        <v>57</v>
      </c>
      <c r="B7" s="1">
        <v>201793</v>
      </c>
      <c r="C7" s="2" t="s">
        <v>48</v>
      </c>
      <c r="D7" s="2" t="s">
        <v>49</v>
      </c>
      <c r="E7" s="2" t="s">
        <v>27</v>
      </c>
      <c r="F7" s="4">
        <v>2000</v>
      </c>
    </row>
    <row r="8" spans="1:6" x14ac:dyDescent="0.3">
      <c r="A8" s="2" t="s">
        <v>58</v>
      </c>
      <c r="B8" s="1">
        <v>201793</v>
      </c>
      <c r="C8" s="2" t="s">
        <v>48</v>
      </c>
      <c r="D8" s="2" t="s">
        <v>49</v>
      </c>
      <c r="E8" s="2" t="s">
        <v>27</v>
      </c>
      <c r="F8" s="4">
        <v>90</v>
      </c>
    </row>
    <row r="9" spans="1:6" x14ac:dyDescent="0.3">
      <c r="A9" s="2" t="s">
        <v>59</v>
      </c>
      <c r="B9" s="1">
        <v>201793</v>
      </c>
      <c r="C9" s="2" t="s">
        <v>48</v>
      </c>
      <c r="D9" s="2" t="s">
        <v>49</v>
      </c>
      <c r="E9" s="2" t="s">
        <v>27</v>
      </c>
      <c r="F9" s="4">
        <v>2000</v>
      </c>
    </row>
    <row r="10" spans="1:6" x14ac:dyDescent="0.3">
      <c r="A10" s="2" t="s">
        <v>60</v>
      </c>
      <c r="B10" s="1">
        <v>201793</v>
      </c>
      <c r="C10" s="2" t="s">
        <v>48</v>
      </c>
      <c r="D10" s="2" t="s">
        <v>49</v>
      </c>
      <c r="E10" s="2" t="s">
        <v>27</v>
      </c>
      <c r="F10" s="4">
        <v>500</v>
      </c>
    </row>
    <row r="11" spans="1:6" x14ac:dyDescent="0.3">
      <c r="A11" s="2" t="s">
        <v>61</v>
      </c>
      <c r="B11" s="1">
        <v>201793</v>
      </c>
      <c r="C11" s="2" t="s">
        <v>48</v>
      </c>
      <c r="D11" s="2" t="s">
        <v>49</v>
      </c>
      <c r="E11" s="2" t="s">
        <v>27</v>
      </c>
      <c r="F11" s="4">
        <v>20000</v>
      </c>
    </row>
    <row r="12" spans="1:6" x14ac:dyDescent="0.3">
      <c r="A12" s="2" t="s">
        <v>63</v>
      </c>
      <c r="B12" s="1">
        <v>201793</v>
      </c>
      <c r="C12" s="2" t="s">
        <v>48</v>
      </c>
      <c r="D12" s="2" t="s">
        <v>49</v>
      </c>
      <c r="E12" s="2" t="s">
        <v>27</v>
      </c>
      <c r="F12" s="4">
        <v>25200</v>
      </c>
    </row>
    <row r="13" spans="1:6" x14ac:dyDescent="0.3">
      <c r="A13" s="2" t="s">
        <v>64</v>
      </c>
      <c r="B13" s="1">
        <v>201793</v>
      </c>
      <c r="C13" s="2" t="s">
        <v>48</v>
      </c>
      <c r="D13" s="2" t="s">
        <v>49</v>
      </c>
      <c r="E13" s="2" t="s">
        <v>27</v>
      </c>
      <c r="F13" s="4">
        <v>262</v>
      </c>
    </row>
    <row r="14" spans="1:6" x14ac:dyDescent="0.3">
      <c r="A14" s="2" t="s">
        <v>66</v>
      </c>
      <c r="B14" s="1">
        <v>201793</v>
      </c>
      <c r="C14" s="2" t="s">
        <v>48</v>
      </c>
      <c r="D14" s="2" t="s">
        <v>49</v>
      </c>
      <c r="E14" s="2" t="s">
        <v>27</v>
      </c>
      <c r="F14" s="4">
        <v>50000</v>
      </c>
    </row>
    <row r="15" spans="1:6" x14ac:dyDescent="0.3">
      <c r="A15" s="2" t="s">
        <v>67</v>
      </c>
      <c r="B15" s="1">
        <v>201793</v>
      </c>
      <c r="C15" s="2" t="s">
        <v>48</v>
      </c>
      <c r="D15" s="2" t="s">
        <v>49</v>
      </c>
      <c r="E15" s="2" t="s">
        <v>27</v>
      </c>
      <c r="F15" s="4">
        <v>1960</v>
      </c>
    </row>
    <row r="16" spans="1:6" x14ac:dyDescent="0.3">
      <c r="A16" s="2" t="s">
        <v>69</v>
      </c>
      <c r="B16" s="1">
        <v>201793</v>
      </c>
      <c r="C16" s="2" t="s">
        <v>48</v>
      </c>
      <c r="D16" s="2" t="s">
        <v>49</v>
      </c>
      <c r="E16" s="2" t="s">
        <v>27</v>
      </c>
      <c r="F16" s="4">
        <v>410</v>
      </c>
    </row>
    <row r="17" spans="1:6" ht="15" x14ac:dyDescent="0.35">
      <c r="A17" s="2"/>
      <c r="B17" s="4"/>
      <c r="C17" s="2"/>
      <c r="D17" s="2"/>
      <c r="E17" s="7" t="s">
        <v>70</v>
      </c>
      <c r="F17" s="10">
        <f>SUBTOTAL(9,F4:F16)</f>
        <v>117647</v>
      </c>
    </row>
  </sheetData>
  <autoFilter ref="A3:F16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zoomScaleNormal="100" workbookViewId="0">
      <pane ySplit="3" topLeftCell="A4" activePane="bottomLeft" state="frozen"/>
      <selection pane="bottomLeft" activeCell="I39" sqref="I39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15" customWidth="1"/>
    <col min="4" max="4" width="37.62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201794</v>
      </c>
      <c r="C4" s="2" t="s">
        <v>48</v>
      </c>
      <c r="D4" s="2" t="s">
        <v>50</v>
      </c>
      <c r="E4" s="2" t="s">
        <v>27</v>
      </c>
      <c r="F4" s="4">
        <v>2000</v>
      </c>
    </row>
    <row r="5" spans="1:6" x14ac:dyDescent="0.3">
      <c r="A5" s="2" t="s">
        <v>52</v>
      </c>
      <c r="B5" s="1">
        <v>201794</v>
      </c>
      <c r="C5" s="2" t="s">
        <v>48</v>
      </c>
      <c r="D5" s="2" t="s">
        <v>50</v>
      </c>
      <c r="E5" s="2" t="s">
        <v>27</v>
      </c>
      <c r="F5" s="4">
        <v>25</v>
      </c>
    </row>
    <row r="6" spans="1:6" x14ac:dyDescent="0.3">
      <c r="A6" s="2" t="s">
        <v>53</v>
      </c>
      <c r="B6" s="1">
        <v>201794</v>
      </c>
      <c r="C6" s="2" t="s">
        <v>48</v>
      </c>
      <c r="D6" s="2" t="s">
        <v>50</v>
      </c>
      <c r="E6" s="2" t="s">
        <v>27</v>
      </c>
      <c r="F6" s="4">
        <v>50000</v>
      </c>
    </row>
    <row r="7" spans="1:6" x14ac:dyDescent="0.3">
      <c r="A7" s="2" t="s">
        <v>54</v>
      </c>
      <c r="B7" s="1">
        <v>201794</v>
      </c>
      <c r="C7" s="2" t="s">
        <v>48</v>
      </c>
      <c r="D7" s="2" t="s">
        <v>50</v>
      </c>
      <c r="E7" s="2" t="s">
        <v>27</v>
      </c>
      <c r="F7" s="4">
        <v>500</v>
      </c>
    </row>
    <row r="8" spans="1:6" x14ac:dyDescent="0.3">
      <c r="A8" s="2" t="s">
        <v>58</v>
      </c>
      <c r="B8" s="1">
        <v>201794</v>
      </c>
      <c r="C8" s="2" t="s">
        <v>48</v>
      </c>
      <c r="D8" s="2" t="s">
        <v>50</v>
      </c>
      <c r="E8" s="2" t="s">
        <v>27</v>
      </c>
      <c r="F8" s="4">
        <v>78</v>
      </c>
    </row>
    <row r="9" spans="1:6" x14ac:dyDescent="0.3">
      <c r="A9" s="2" t="s">
        <v>59</v>
      </c>
      <c r="B9" s="1">
        <v>201794</v>
      </c>
      <c r="C9" s="2" t="s">
        <v>48</v>
      </c>
      <c r="D9" s="2" t="s">
        <v>50</v>
      </c>
      <c r="E9" s="2" t="s">
        <v>27</v>
      </c>
      <c r="F9" s="4">
        <v>2000</v>
      </c>
    </row>
    <row r="10" spans="1:6" x14ac:dyDescent="0.3">
      <c r="A10" s="2" t="s">
        <v>60</v>
      </c>
      <c r="B10" s="1">
        <v>201794</v>
      </c>
      <c r="C10" s="2" t="s">
        <v>48</v>
      </c>
      <c r="D10" s="2" t="s">
        <v>50</v>
      </c>
      <c r="E10" s="2" t="s">
        <v>27</v>
      </c>
      <c r="F10" s="4">
        <v>500</v>
      </c>
    </row>
    <row r="11" spans="1:6" x14ac:dyDescent="0.3">
      <c r="A11" s="2" t="s">
        <v>63</v>
      </c>
      <c r="B11" s="1">
        <v>201794</v>
      </c>
      <c r="C11" s="2" t="s">
        <v>48</v>
      </c>
      <c r="D11" s="2" t="s">
        <v>50</v>
      </c>
      <c r="E11" s="2" t="s">
        <v>27</v>
      </c>
      <c r="F11" s="4">
        <v>100</v>
      </c>
    </row>
    <row r="12" spans="1:6" x14ac:dyDescent="0.3">
      <c r="A12" s="2" t="s">
        <v>64</v>
      </c>
      <c r="B12" s="1">
        <v>201794</v>
      </c>
      <c r="C12" s="2" t="s">
        <v>48</v>
      </c>
      <c r="D12" s="2" t="s">
        <v>50</v>
      </c>
      <c r="E12" s="2" t="s">
        <v>27</v>
      </c>
      <c r="F12" s="4">
        <v>216</v>
      </c>
    </row>
    <row r="13" spans="1:6" x14ac:dyDescent="0.3">
      <c r="A13" s="2" t="s">
        <v>67</v>
      </c>
      <c r="B13" s="1">
        <v>201794</v>
      </c>
      <c r="C13" s="2" t="s">
        <v>48</v>
      </c>
      <c r="D13" s="2" t="s">
        <v>50</v>
      </c>
      <c r="E13" s="2" t="s">
        <v>27</v>
      </c>
      <c r="F13" s="4">
        <v>100</v>
      </c>
    </row>
    <row r="14" spans="1:6" x14ac:dyDescent="0.3">
      <c r="A14" s="2" t="s">
        <v>69</v>
      </c>
      <c r="B14" s="1">
        <v>201794</v>
      </c>
      <c r="C14" s="2" t="s">
        <v>48</v>
      </c>
      <c r="D14" s="2" t="s">
        <v>50</v>
      </c>
      <c r="E14" s="2" t="s">
        <v>27</v>
      </c>
      <c r="F14" s="4">
        <v>680</v>
      </c>
    </row>
    <row r="15" spans="1:6" ht="15" x14ac:dyDescent="0.35">
      <c r="A15" s="2"/>
      <c r="B15" s="4"/>
      <c r="C15" s="2"/>
      <c r="D15" s="2"/>
      <c r="E15" s="7" t="s">
        <v>70</v>
      </c>
      <c r="F15" s="9">
        <f>SUBTOTAL(9,F4:F14)</f>
        <v>56199</v>
      </c>
    </row>
  </sheetData>
  <autoFilter ref="A3:F14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FFFF00"/>
  </sheetPr>
  <dimension ref="A1:F14"/>
  <sheetViews>
    <sheetView zoomScaleNormal="100" workbookViewId="0">
      <pane ySplit="3" topLeftCell="A4" activePane="bottomLeft" state="frozen"/>
      <selection pane="bottomLeft" activeCell="K29" sqref="K29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201795</v>
      </c>
      <c r="C4" s="2" t="s">
        <v>48</v>
      </c>
      <c r="D4" s="2" t="s">
        <v>51</v>
      </c>
      <c r="E4" s="2" t="s">
        <v>27</v>
      </c>
      <c r="F4" s="4">
        <v>50</v>
      </c>
    </row>
    <row r="5" spans="1:6" x14ac:dyDescent="0.3">
      <c r="A5" s="2" t="s">
        <v>54</v>
      </c>
      <c r="B5" s="1">
        <v>201795</v>
      </c>
      <c r="C5" s="2" t="s">
        <v>48</v>
      </c>
      <c r="D5" s="2" t="s">
        <v>51</v>
      </c>
      <c r="E5" s="2" t="s">
        <v>27</v>
      </c>
      <c r="F5" s="4">
        <v>500</v>
      </c>
    </row>
    <row r="6" spans="1:6" x14ac:dyDescent="0.3">
      <c r="A6" s="2" t="s">
        <v>58</v>
      </c>
      <c r="B6" s="1">
        <v>201795</v>
      </c>
      <c r="C6" s="2" t="s">
        <v>48</v>
      </c>
      <c r="D6" s="2" t="s">
        <v>51</v>
      </c>
      <c r="E6" s="2" t="s">
        <v>27</v>
      </c>
      <c r="F6" s="4">
        <v>10</v>
      </c>
    </row>
    <row r="7" spans="1:6" x14ac:dyDescent="0.3">
      <c r="A7" s="2" t="s">
        <v>59</v>
      </c>
      <c r="B7" s="1">
        <v>201795</v>
      </c>
      <c r="C7" s="2" t="s">
        <v>48</v>
      </c>
      <c r="D7" s="2" t="s">
        <v>51</v>
      </c>
      <c r="E7" s="2" t="s">
        <v>27</v>
      </c>
      <c r="F7" s="4">
        <v>200</v>
      </c>
    </row>
    <row r="8" spans="1:6" x14ac:dyDescent="0.3">
      <c r="A8" s="2" t="s">
        <v>60</v>
      </c>
      <c r="B8" s="1">
        <v>201795</v>
      </c>
      <c r="C8" s="2" t="s">
        <v>48</v>
      </c>
      <c r="D8" s="2" t="s">
        <v>51</v>
      </c>
      <c r="E8" s="2" t="s">
        <v>27</v>
      </c>
      <c r="F8" s="4">
        <v>500</v>
      </c>
    </row>
    <row r="9" spans="1:6" x14ac:dyDescent="0.3">
      <c r="A9" s="2" t="s">
        <v>62</v>
      </c>
      <c r="B9" s="1">
        <v>201795</v>
      </c>
      <c r="C9" s="2" t="s">
        <v>48</v>
      </c>
      <c r="D9" s="2" t="s">
        <v>51</v>
      </c>
      <c r="E9" s="2" t="s">
        <v>27</v>
      </c>
      <c r="F9" s="4">
        <v>2000</v>
      </c>
    </row>
    <row r="10" spans="1:6" x14ac:dyDescent="0.3">
      <c r="A10" s="2" t="s">
        <v>63</v>
      </c>
      <c r="B10" s="1">
        <v>201795</v>
      </c>
      <c r="C10" s="2" t="s">
        <v>48</v>
      </c>
      <c r="D10" s="2" t="s">
        <v>51</v>
      </c>
      <c r="E10" s="2" t="s">
        <v>27</v>
      </c>
      <c r="F10" s="4">
        <v>100</v>
      </c>
    </row>
    <row r="11" spans="1:6" x14ac:dyDescent="0.3">
      <c r="A11" s="2" t="s">
        <v>64</v>
      </c>
      <c r="B11" s="1">
        <v>201795</v>
      </c>
      <c r="C11" s="2" t="s">
        <v>48</v>
      </c>
      <c r="D11" s="2" t="s">
        <v>51</v>
      </c>
      <c r="E11" s="2" t="s">
        <v>27</v>
      </c>
      <c r="F11" s="4">
        <v>160</v>
      </c>
    </row>
    <row r="12" spans="1:6" x14ac:dyDescent="0.3">
      <c r="A12" s="2" t="s">
        <v>67</v>
      </c>
      <c r="B12" s="1">
        <v>201795</v>
      </c>
      <c r="C12" s="2" t="s">
        <v>48</v>
      </c>
      <c r="D12" s="2" t="s">
        <v>51</v>
      </c>
      <c r="E12" s="2" t="s">
        <v>27</v>
      </c>
      <c r="F12" s="4">
        <v>120</v>
      </c>
    </row>
    <row r="13" spans="1:6" x14ac:dyDescent="0.3">
      <c r="A13" s="2" t="s">
        <v>69</v>
      </c>
      <c r="B13" s="1">
        <v>201795</v>
      </c>
      <c r="C13" s="2" t="s">
        <v>48</v>
      </c>
      <c r="D13" s="2" t="s">
        <v>51</v>
      </c>
      <c r="E13" s="2" t="s">
        <v>27</v>
      </c>
      <c r="F13" s="4">
        <v>110</v>
      </c>
    </row>
    <row r="14" spans="1:6" ht="15" x14ac:dyDescent="0.35">
      <c r="A14" s="2"/>
      <c r="B14" s="4"/>
      <c r="C14" s="2"/>
      <c r="D14" s="2"/>
      <c r="E14" s="7" t="s">
        <v>70</v>
      </c>
      <c r="F14" s="9">
        <f>SUBTOTAL(9,F4:F13)</f>
        <v>3750</v>
      </c>
    </row>
  </sheetData>
  <autoFilter ref="A3:F13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F18"/>
  <sheetViews>
    <sheetView zoomScaleNormal="100" workbookViewId="0">
      <pane ySplit="3" topLeftCell="A4" activePane="bottomLeft" state="frozen"/>
      <selection pane="bottomLeft" activeCell="E43" sqref="E43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201771</v>
      </c>
      <c r="C4" s="2" t="s">
        <v>10</v>
      </c>
      <c r="D4" s="2" t="s">
        <v>11</v>
      </c>
      <c r="E4" s="2" t="s">
        <v>12</v>
      </c>
      <c r="F4" s="4">
        <v>5000</v>
      </c>
    </row>
    <row r="5" spans="1:6" x14ac:dyDescent="0.3">
      <c r="A5" s="2" t="s">
        <v>52</v>
      </c>
      <c r="B5" s="1">
        <v>201771</v>
      </c>
      <c r="C5" s="2" t="s">
        <v>10</v>
      </c>
      <c r="D5" s="2" t="s">
        <v>11</v>
      </c>
      <c r="E5" s="2" t="s">
        <v>12</v>
      </c>
      <c r="F5" s="4">
        <v>130</v>
      </c>
    </row>
    <row r="6" spans="1:6" x14ac:dyDescent="0.3">
      <c r="A6" s="2" t="s">
        <v>53</v>
      </c>
      <c r="B6" s="1">
        <v>201771</v>
      </c>
      <c r="C6" s="2" t="s">
        <v>10</v>
      </c>
      <c r="D6" s="2" t="s">
        <v>11</v>
      </c>
      <c r="E6" s="2" t="s">
        <v>12</v>
      </c>
      <c r="F6" s="4">
        <v>40000</v>
      </c>
    </row>
    <row r="7" spans="1:6" x14ac:dyDescent="0.3">
      <c r="A7" s="2" t="s">
        <v>54</v>
      </c>
      <c r="B7" s="1">
        <v>201771</v>
      </c>
      <c r="C7" s="2" t="s">
        <v>10</v>
      </c>
      <c r="D7" s="2" t="s">
        <v>11</v>
      </c>
      <c r="E7" s="2" t="s">
        <v>12</v>
      </c>
      <c r="F7" s="4">
        <v>500</v>
      </c>
    </row>
    <row r="8" spans="1:6" x14ac:dyDescent="0.3">
      <c r="A8" s="2" t="s">
        <v>57</v>
      </c>
      <c r="B8" s="1">
        <v>201771</v>
      </c>
      <c r="C8" s="2" t="s">
        <v>10</v>
      </c>
      <c r="D8" s="2" t="s">
        <v>11</v>
      </c>
      <c r="E8" s="2" t="s">
        <v>12</v>
      </c>
      <c r="F8" s="4">
        <v>1721</v>
      </c>
    </row>
    <row r="9" spans="1:6" x14ac:dyDescent="0.3">
      <c r="A9" s="2" t="s">
        <v>58</v>
      </c>
      <c r="B9" s="1">
        <v>201771</v>
      </c>
      <c r="C9" s="2" t="s">
        <v>10</v>
      </c>
      <c r="D9" s="2" t="s">
        <v>11</v>
      </c>
      <c r="E9" s="2" t="s">
        <v>12</v>
      </c>
      <c r="F9" s="4">
        <v>944</v>
      </c>
    </row>
    <row r="10" spans="1:6" x14ac:dyDescent="0.3">
      <c r="A10" s="2" t="s">
        <v>59</v>
      </c>
      <c r="B10" s="1">
        <v>201771</v>
      </c>
      <c r="C10" s="2" t="s">
        <v>10</v>
      </c>
      <c r="D10" s="2" t="s">
        <v>11</v>
      </c>
      <c r="E10" s="2" t="s">
        <v>12</v>
      </c>
      <c r="F10" s="4">
        <v>2000</v>
      </c>
    </row>
    <row r="11" spans="1:6" x14ac:dyDescent="0.3">
      <c r="A11" s="2" t="s">
        <v>60</v>
      </c>
      <c r="B11" s="1">
        <v>201771</v>
      </c>
      <c r="C11" s="2" t="s">
        <v>10</v>
      </c>
      <c r="D11" s="2" t="s">
        <v>11</v>
      </c>
      <c r="E11" s="2" t="s">
        <v>12</v>
      </c>
      <c r="F11" s="4">
        <v>1000</v>
      </c>
    </row>
    <row r="12" spans="1:6" x14ac:dyDescent="0.3">
      <c r="A12" s="2" t="s">
        <v>62</v>
      </c>
      <c r="B12" s="1">
        <v>201771</v>
      </c>
      <c r="C12" s="2" t="s">
        <v>10</v>
      </c>
      <c r="D12" s="2" t="s">
        <v>11</v>
      </c>
      <c r="E12" s="2" t="s">
        <v>12</v>
      </c>
      <c r="F12" s="4">
        <v>4000</v>
      </c>
    </row>
    <row r="13" spans="1:6" x14ac:dyDescent="0.3">
      <c r="A13" s="2" t="s">
        <v>63</v>
      </c>
      <c r="B13" s="1">
        <v>201771</v>
      </c>
      <c r="C13" s="2" t="s">
        <v>10</v>
      </c>
      <c r="D13" s="2" t="s">
        <v>11</v>
      </c>
      <c r="E13" s="2" t="s">
        <v>12</v>
      </c>
      <c r="F13" s="4">
        <v>700</v>
      </c>
    </row>
    <row r="14" spans="1:6" x14ac:dyDescent="0.3">
      <c r="A14" s="2" t="s">
        <v>64</v>
      </c>
      <c r="B14" s="1">
        <v>201771</v>
      </c>
      <c r="C14" s="2" t="s">
        <v>10</v>
      </c>
      <c r="D14" s="2" t="s">
        <v>11</v>
      </c>
      <c r="E14" s="2" t="s">
        <v>12</v>
      </c>
      <c r="F14" s="4">
        <v>185</v>
      </c>
    </row>
    <row r="15" spans="1:6" x14ac:dyDescent="0.3">
      <c r="A15" s="2" t="s">
        <v>67</v>
      </c>
      <c r="B15" s="1">
        <v>201771</v>
      </c>
      <c r="C15" s="2" t="s">
        <v>10</v>
      </c>
      <c r="D15" s="2" t="s">
        <v>11</v>
      </c>
      <c r="E15" s="2" t="s">
        <v>12</v>
      </c>
      <c r="F15" s="4">
        <v>4800</v>
      </c>
    </row>
    <row r="16" spans="1:6" x14ac:dyDescent="0.3">
      <c r="A16" s="2" t="s">
        <v>68</v>
      </c>
      <c r="B16" s="1">
        <v>201771</v>
      </c>
      <c r="C16" s="2" t="s">
        <v>10</v>
      </c>
      <c r="D16" s="2" t="s">
        <v>11</v>
      </c>
      <c r="E16" s="2" t="s">
        <v>12</v>
      </c>
      <c r="F16" s="4">
        <v>130</v>
      </c>
    </row>
    <row r="17" spans="1:6" x14ac:dyDescent="0.3">
      <c r="A17" s="2" t="s">
        <v>69</v>
      </c>
      <c r="B17" s="1">
        <v>201771</v>
      </c>
      <c r="C17" s="2" t="s">
        <v>10</v>
      </c>
      <c r="D17" s="2" t="s">
        <v>11</v>
      </c>
      <c r="E17" s="2" t="s">
        <v>12</v>
      </c>
      <c r="F17" s="4">
        <v>590</v>
      </c>
    </row>
    <row r="18" spans="1:6" ht="15" x14ac:dyDescent="0.35">
      <c r="A18" s="2"/>
      <c r="B18" s="4"/>
      <c r="C18" s="2"/>
      <c r="D18" s="2"/>
      <c r="E18" s="7" t="s">
        <v>70</v>
      </c>
      <c r="F18" s="9">
        <f>SUBTOTAL(9,F4:F17)</f>
        <v>61700</v>
      </c>
    </row>
  </sheetData>
  <autoFilter ref="A3:F17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F14"/>
  <sheetViews>
    <sheetView zoomScaleNormal="100" workbookViewId="0">
      <pane ySplit="3" topLeftCell="A4" activePane="bottomLeft" state="frozen"/>
      <selection pane="bottomLeft" activeCell="G27" sqref="G27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201801</v>
      </c>
      <c r="C4" s="2" t="s">
        <v>13</v>
      </c>
      <c r="D4" s="2" t="s">
        <v>14</v>
      </c>
      <c r="E4" s="2" t="s">
        <v>15</v>
      </c>
      <c r="F4" s="4">
        <v>60000</v>
      </c>
    </row>
    <row r="5" spans="1:6" x14ac:dyDescent="0.3">
      <c r="A5" s="2" t="s">
        <v>54</v>
      </c>
      <c r="B5" s="1">
        <v>201801</v>
      </c>
      <c r="C5" s="2" t="s">
        <v>13</v>
      </c>
      <c r="D5" s="2" t="s">
        <v>14</v>
      </c>
      <c r="E5" s="2" t="s">
        <v>15</v>
      </c>
      <c r="F5" s="4">
        <v>500</v>
      </c>
    </row>
    <row r="6" spans="1:6" x14ac:dyDescent="0.3">
      <c r="A6" s="2" t="s">
        <v>58</v>
      </c>
      <c r="B6" s="1">
        <v>201801</v>
      </c>
      <c r="C6" s="2" t="s">
        <v>13</v>
      </c>
      <c r="D6" s="2" t="s">
        <v>14</v>
      </c>
      <c r="E6" s="2" t="s">
        <v>15</v>
      </c>
      <c r="F6" s="4">
        <v>540</v>
      </c>
    </row>
    <row r="7" spans="1:6" x14ac:dyDescent="0.3">
      <c r="A7" s="2" t="s">
        <v>59</v>
      </c>
      <c r="B7" s="1">
        <v>201801</v>
      </c>
      <c r="C7" s="2" t="s">
        <v>13</v>
      </c>
      <c r="D7" s="2" t="s">
        <v>14</v>
      </c>
      <c r="E7" s="2" t="s">
        <v>15</v>
      </c>
      <c r="F7" s="4">
        <v>200</v>
      </c>
    </row>
    <row r="8" spans="1:6" x14ac:dyDescent="0.3">
      <c r="A8" s="2" t="s">
        <v>60</v>
      </c>
      <c r="B8" s="1">
        <v>201801</v>
      </c>
      <c r="C8" s="2" t="s">
        <v>13</v>
      </c>
      <c r="D8" s="2" t="s">
        <v>14</v>
      </c>
      <c r="E8" s="2" t="s">
        <v>15</v>
      </c>
      <c r="F8" s="4">
        <v>100</v>
      </c>
    </row>
    <row r="9" spans="1:6" x14ac:dyDescent="0.3">
      <c r="A9" s="2" t="s">
        <v>63</v>
      </c>
      <c r="B9" s="1">
        <v>201801</v>
      </c>
      <c r="C9" s="2" t="s">
        <v>13</v>
      </c>
      <c r="D9" s="2" t="s">
        <v>14</v>
      </c>
      <c r="E9" s="2" t="s">
        <v>15</v>
      </c>
      <c r="F9" s="4">
        <v>600</v>
      </c>
    </row>
    <row r="10" spans="1:6" x14ac:dyDescent="0.3">
      <c r="A10" s="2" t="s">
        <v>64</v>
      </c>
      <c r="B10" s="1">
        <v>201801</v>
      </c>
      <c r="C10" s="2" t="s">
        <v>13</v>
      </c>
      <c r="D10" s="2" t="s">
        <v>14</v>
      </c>
      <c r="E10" s="2" t="s">
        <v>15</v>
      </c>
      <c r="F10" s="4">
        <v>160</v>
      </c>
    </row>
    <row r="11" spans="1:6" x14ac:dyDescent="0.3">
      <c r="A11" s="2" t="s">
        <v>66</v>
      </c>
      <c r="B11" s="1">
        <v>201801</v>
      </c>
      <c r="C11" s="2" t="s">
        <v>13</v>
      </c>
      <c r="D11" s="2" t="s">
        <v>14</v>
      </c>
      <c r="E11" s="2" t="s">
        <v>15</v>
      </c>
      <c r="F11" s="4">
        <v>60000</v>
      </c>
    </row>
    <row r="12" spans="1:6" x14ac:dyDescent="0.3">
      <c r="A12" s="2" t="s">
        <v>67</v>
      </c>
      <c r="B12" s="1">
        <v>201801</v>
      </c>
      <c r="C12" s="2" t="s">
        <v>13</v>
      </c>
      <c r="D12" s="2" t="s">
        <v>14</v>
      </c>
      <c r="E12" s="2" t="s">
        <v>15</v>
      </c>
      <c r="F12" s="4">
        <v>160</v>
      </c>
    </row>
    <row r="13" spans="1:6" x14ac:dyDescent="0.3">
      <c r="A13" s="2" t="s">
        <v>69</v>
      </c>
      <c r="B13" s="1">
        <v>201801</v>
      </c>
      <c r="C13" s="2" t="s">
        <v>13</v>
      </c>
      <c r="D13" s="2" t="s">
        <v>14</v>
      </c>
      <c r="E13" s="2" t="s">
        <v>15</v>
      </c>
      <c r="F13" s="4">
        <v>1700</v>
      </c>
    </row>
    <row r="14" spans="1:6" ht="15" x14ac:dyDescent="0.35">
      <c r="A14" s="2"/>
      <c r="B14" s="4"/>
      <c r="C14" s="2"/>
      <c r="D14" s="2"/>
      <c r="E14" s="7" t="s">
        <v>70</v>
      </c>
      <c r="F14" s="9">
        <f>SUBTOTAL(9,F4:F13)</f>
        <v>123960</v>
      </c>
    </row>
  </sheetData>
  <autoFilter ref="A3:F13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</sheetPr>
  <dimension ref="A1:F20"/>
  <sheetViews>
    <sheetView zoomScaleNormal="100" workbookViewId="0">
      <pane ySplit="3" topLeftCell="A4" activePane="bottomLeft" state="frozen"/>
      <selection pane="bottomLeft" activeCell="F35" sqref="F35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36.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201772</v>
      </c>
      <c r="C4" s="2" t="s">
        <v>16</v>
      </c>
      <c r="D4" s="2" t="s">
        <v>17</v>
      </c>
      <c r="E4" s="2" t="s">
        <v>18</v>
      </c>
      <c r="F4" s="4">
        <v>50000</v>
      </c>
    </row>
    <row r="5" spans="1:6" x14ac:dyDescent="0.3">
      <c r="A5" s="2" t="s">
        <v>52</v>
      </c>
      <c r="B5" s="1">
        <v>201772</v>
      </c>
      <c r="C5" s="2" t="s">
        <v>16</v>
      </c>
      <c r="D5" s="2" t="s">
        <v>17</v>
      </c>
      <c r="E5" s="2" t="s">
        <v>18</v>
      </c>
      <c r="F5" s="4">
        <v>3000</v>
      </c>
    </row>
    <row r="6" spans="1:6" x14ac:dyDescent="0.3">
      <c r="A6" s="2" t="s">
        <v>53</v>
      </c>
      <c r="B6" s="1">
        <v>201772</v>
      </c>
      <c r="C6" s="2" t="s">
        <v>16</v>
      </c>
      <c r="D6" s="2" t="s">
        <v>17</v>
      </c>
      <c r="E6" s="2" t="s">
        <v>18</v>
      </c>
      <c r="F6" s="4">
        <v>500000</v>
      </c>
    </row>
    <row r="7" spans="1:6" x14ac:dyDescent="0.3">
      <c r="A7" s="2" t="s">
        <v>54</v>
      </c>
      <c r="B7" s="1">
        <v>201772</v>
      </c>
      <c r="C7" s="2" t="s">
        <v>16</v>
      </c>
      <c r="D7" s="2" t="s">
        <v>17</v>
      </c>
      <c r="E7" s="2" t="s">
        <v>18</v>
      </c>
      <c r="F7" s="4">
        <v>6250</v>
      </c>
    </row>
    <row r="8" spans="1:6" x14ac:dyDescent="0.3">
      <c r="A8" s="2" t="s">
        <v>57</v>
      </c>
      <c r="B8" s="1">
        <v>201772</v>
      </c>
      <c r="C8" s="2" t="s">
        <v>16</v>
      </c>
      <c r="D8" s="2" t="s">
        <v>17</v>
      </c>
      <c r="E8" s="2" t="s">
        <v>18</v>
      </c>
      <c r="F8" s="4">
        <v>9235</v>
      </c>
    </row>
    <row r="9" spans="1:6" x14ac:dyDescent="0.3">
      <c r="A9" s="2" t="s">
        <v>58</v>
      </c>
      <c r="B9" s="1">
        <v>201772</v>
      </c>
      <c r="C9" s="2" t="s">
        <v>16</v>
      </c>
      <c r="D9" s="2" t="s">
        <v>17</v>
      </c>
      <c r="E9" s="2" t="s">
        <v>18</v>
      </c>
      <c r="F9" s="4">
        <v>10925</v>
      </c>
    </row>
    <row r="10" spans="1:6" x14ac:dyDescent="0.3">
      <c r="A10" s="2" t="s">
        <v>59</v>
      </c>
      <c r="B10" s="1">
        <v>201772</v>
      </c>
      <c r="C10" s="2" t="s">
        <v>16</v>
      </c>
      <c r="D10" s="2" t="s">
        <v>17</v>
      </c>
      <c r="E10" s="2" t="s">
        <v>18</v>
      </c>
      <c r="F10" s="4">
        <v>7000</v>
      </c>
    </row>
    <row r="11" spans="1:6" x14ac:dyDescent="0.3">
      <c r="A11" s="2" t="s">
        <v>61</v>
      </c>
      <c r="B11" s="1">
        <v>201772</v>
      </c>
      <c r="C11" s="2" t="s">
        <v>16</v>
      </c>
      <c r="D11" s="2" t="s">
        <v>17</v>
      </c>
      <c r="E11" s="2" t="s">
        <v>18</v>
      </c>
      <c r="F11" s="4">
        <v>21000</v>
      </c>
    </row>
    <row r="12" spans="1:6" x14ac:dyDescent="0.3">
      <c r="A12" s="2" t="s">
        <v>62</v>
      </c>
      <c r="B12" s="1">
        <v>201772</v>
      </c>
      <c r="C12" s="2" t="s">
        <v>16</v>
      </c>
      <c r="D12" s="2" t="s">
        <v>17</v>
      </c>
      <c r="E12" s="2" t="s">
        <v>18</v>
      </c>
      <c r="F12" s="4">
        <v>4000</v>
      </c>
    </row>
    <row r="13" spans="1:6" x14ac:dyDescent="0.3">
      <c r="A13" s="2" t="s">
        <v>63</v>
      </c>
      <c r="B13" s="1">
        <v>201772</v>
      </c>
      <c r="C13" s="2" t="s">
        <v>16</v>
      </c>
      <c r="D13" s="2" t="s">
        <v>17</v>
      </c>
      <c r="E13" s="2" t="s">
        <v>18</v>
      </c>
      <c r="F13" s="4">
        <v>22500</v>
      </c>
    </row>
    <row r="14" spans="1:6" x14ac:dyDescent="0.3">
      <c r="A14" s="2" t="s">
        <v>64</v>
      </c>
      <c r="B14" s="1">
        <v>201772</v>
      </c>
      <c r="C14" s="2" t="s">
        <v>16</v>
      </c>
      <c r="D14" s="2" t="s">
        <v>17</v>
      </c>
      <c r="E14" s="2" t="s">
        <v>18</v>
      </c>
      <c r="F14" s="4">
        <v>6800</v>
      </c>
    </row>
    <row r="15" spans="1:6" x14ac:dyDescent="0.3">
      <c r="A15" s="2" t="s">
        <v>65</v>
      </c>
      <c r="B15" s="1">
        <v>201772</v>
      </c>
      <c r="C15" s="2" t="s">
        <v>16</v>
      </c>
      <c r="D15" s="2" t="s">
        <v>17</v>
      </c>
      <c r="E15" s="2" t="s">
        <v>18</v>
      </c>
      <c r="F15" s="4">
        <v>118625</v>
      </c>
    </row>
    <row r="16" spans="1:6" x14ac:dyDescent="0.3">
      <c r="A16" s="2" t="s">
        <v>66</v>
      </c>
      <c r="B16" s="1">
        <v>201772</v>
      </c>
      <c r="C16" s="2" t="s">
        <v>16</v>
      </c>
      <c r="D16" s="2" t="s">
        <v>17</v>
      </c>
      <c r="E16" s="2" t="s">
        <v>18</v>
      </c>
      <c r="F16" s="4">
        <v>200000</v>
      </c>
    </row>
    <row r="17" spans="1:6" x14ac:dyDescent="0.3">
      <c r="A17" s="2" t="s">
        <v>67</v>
      </c>
      <c r="B17" s="1">
        <v>201772</v>
      </c>
      <c r="C17" s="2" t="s">
        <v>16</v>
      </c>
      <c r="D17" s="2" t="s">
        <v>17</v>
      </c>
      <c r="E17" s="2" t="s">
        <v>18</v>
      </c>
      <c r="F17" s="4">
        <v>5100</v>
      </c>
    </row>
    <row r="18" spans="1:6" x14ac:dyDescent="0.3">
      <c r="A18" s="2" t="s">
        <v>68</v>
      </c>
      <c r="B18" s="1">
        <v>201772</v>
      </c>
      <c r="C18" s="2" t="s">
        <v>16</v>
      </c>
      <c r="D18" s="2" t="s">
        <v>17</v>
      </c>
      <c r="E18" s="2" t="s">
        <v>18</v>
      </c>
      <c r="F18" s="4">
        <v>300</v>
      </c>
    </row>
    <row r="19" spans="1:6" x14ac:dyDescent="0.3">
      <c r="A19" s="2" t="s">
        <v>69</v>
      </c>
      <c r="B19" s="1">
        <v>201772</v>
      </c>
      <c r="C19" s="2" t="s">
        <v>16</v>
      </c>
      <c r="D19" s="2" t="s">
        <v>17</v>
      </c>
      <c r="E19" s="2" t="s">
        <v>18</v>
      </c>
      <c r="F19" s="4">
        <v>3750</v>
      </c>
    </row>
    <row r="20" spans="1:6" ht="15" x14ac:dyDescent="0.35">
      <c r="A20" s="2"/>
      <c r="B20" s="4"/>
      <c r="C20" s="2"/>
      <c r="D20" s="2"/>
      <c r="E20" s="7" t="s">
        <v>70</v>
      </c>
      <c r="F20" s="9">
        <f>SUBTOTAL(9,F4:F19)</f>
        <v>968485</v>
      </c>
    </row>
  </sheetData>
  <autoFilter ref="A3:F19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"/>
  <sheetViews>
    <sheetView zoomScaleNormal="100" workbookViewId="0">
      <pane ySplit="3" topLeftCell="A4" activePane="bottomLeft" state="frozen"/>
      <selection pane="bottomLeft" activeCell="F18" sqref="F18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201798</v>
      </c>
      <c r="C4" s="2" t="s">
        <v>19</v>
      </c>
      <c r="D4" s="2" t="s">
        <v>21</v>
      </c>
      <c r="E4" s="2" t="s">
        <v>20</v>
      </c>
      <c r="F4" s="4">
        <v>10000</v>
      </c>
    </row>
    <row r="5" spans="1:6" x14ac:dyDescent="0.3">
      <c r="A5" s="2" t="s">
        <v>52</v>
      </c>
      <c r="B5" s="1">
        <v>201798</v>
      </c>
      <c r="C5" s="2" t="s">
        <v>19</v>
      </c>
      <c r="D5" s="2" t="s">
        <v>21</v>
      </c>
      <c r="E5" s="2" t="s">
        <v>20</v>
      </c>
      <c r="F5" s="4">
        <v>50000</v>
      </c>
    </row>
    <row r="6" spans="1:6" x14ac:dyDescent="0.3">
      <c r="A6" s="2" t="s">
        <v>53</v>
      </c>
      <c r="B6" s="1">
        <v>201798</v>
      </c>
      <c r="C6" s="2" t="s">
        <v>19</v>
      </c>
      <c r="D6" s="2" t="s">
        <v>21</v>
      </c>
      <c r="E6" s="2" t="s">
        <v>20</v>
      </c>
      <c r="F6" s="4">
        <v>300500</v>
      </c>
    </row>
    <row r="7" spans="1:6" x14ac:dyDescent="0.3">
      <c r="A7" s="2" t="s">
        <v>54</v>
      </c>
      <c r="B7" s="1">
        <v>201798</v>
      </c>
      <c r="C7" s="2" t="s">
        <v>19</v>
      </c>
      <c r="D7" s="2" t="s">
        <v>21</v>
      </c>
      <c r="E7" s="2" t="s">
        <v>20</v>
      </c>
      <c r="F7" s="4">
        <v>200000</v>
      </c>
    </row>
    <row r="8" spans="1:6" x14ac:dyDescent="0.3">
      <c r="A8" s="2" t="s">
        <v>58</v>
      </c>
      <c r="B8" s="1">
        <v>201798</v>
      </c>
      <c r="C8" s="2" t="s">
        <v>19</v>
      </c>
      <c r="D8" s="2" t="s">
        <v>21</v>
      </c>
      <c r="E8" s="2" t="s">
        <v>20</v>
      </c>
      <c r="F8" s="4">
        <v>59120</v>
      </c>
    </row>
    <row r="9" spans="1:6" x14ac:dyDescent="0.3">
      <c r="A9" s="2" t="s">
        <v>59</v>
      </c>
      <c r="B9" s="1">
        <v>201798</v>
      </c>
      <c r="C9" s="2" t="s">
        <v>19</v>
      </c>
      <c r="D9" s="2" t="s">
        <v>21</v>
      </c>
      <c r="E9" s="2" t="s">
        <v>20</v>
      </c>
      <c r="F9" s="4">
        <v>5000</v>
      </c>
    </row>
    <row r="10" spans="1:6" x14ac:dyDescent="0.3">
      <c r="A10" s="2" t="s">
        <v>60</v>
      </c>
      <c r="B10" s="1">
        <v>201798</v>
      </c>
      <c r="C10" s="2" t="s">
        <v>19</v>
      </c>
      <c r="D10" s="2" t="s">
        <v>21</v>
      </c>
      <c r="E10" s="2" t="s">
        <v>20</v>
      </c>
      <c r="F10" s="4">
        <v>10000</v>
      </c>
    </row>
    <row r="11" spans="1:6" x14ac:dyDescent="0.3">
      <c r="A11" s="2" t="s">
        <v>61</v>
      </c>
      <c r="B11" s="1">
        <v>201798</v>
      </c>
      <c r="C11" s="2" t="s">
        <v>19</v>
      </c>
      <c r="D11" s="2" t="s">
        <v>21</v>
      </c>
      <c r="E11" s="2" t="s">
        <v>20</v>
      </c>
      <c r="F11" s="4">
        <v>40000</v>
      </c>
    </row>
    <row r="12" spans="1:6" x14ac:dyDescent="0.3">
      <c r="A12" s="2" t="s">
        <v>62</v>
      </c>
      <c r="B12" s="1">
        <v>201798</v>
      </c>
      <c r="C12" s="2" t="s">
        <v>19</v>
      </c>
      <c r="D12" s="2" t="s">
        <v>21</v>
      </c>
      <c r="E12" s="2" t="s">
        <v>20</v>
      </c>
      <c r="F12" s="4">
        <v>6000</v>
      </c>
    </row>
    <row r="13" spans="1:6" x14ac:dyDescent="0.3">
      <c r="A13" s="2" t="s">
        <v>63</v>
      </c>
      <c r="B13" s="1">
        <v>201798</v>
      </c>
      <c r="C13" s="2" t="s">
        <v>19</v>
      </c>
      <c r="D13" s="2" t="s">
        <v>21</v>
      </c>
      <c r="E13" s="2" t="s">
        <v>20</v>
      </c>
      <c r="F13" s="4">
        <v>3000</v>
      </c>
    </row>
    <row r="14" spans="1:6" x14ac:dyDescent="0.3">
      <c r="A14" s="2" t="s">
        <v>64</v>
      </c>
      <c r="B14" s="1">
        <v>201798</v>
      </c>
      <c r="C14" s="2" t="s">
        <v>19</v>
      </c>
      <c r="D14" s="2" t="s">
        <v>21</v>
      </c>
      <c r="E14" s="2" t="s">
        <v>20</v>
      </c>
      <c r="F14" s="4">
        <v>2000</v>
      </c>
    </row>
    <row r="15" spans="1:6" x14ac:dyDescent="0.3">
      <c r="A15" s="2" t="s">
        <v>67</v>
      </c>
      <c r="B15" s="1">
        <v>201798</v>
      </c>
      <c r="C15" s="2" t="s">
        <v>19</v>
      </c>
      <c r="D15" s="2" t="s">
        <v>21</v>
      </c>
      <c r="E15" s="2" t="s">
        <v>20</v>
      </c>
      <c r="F15" s="4">
        <v>8000</v>
      </c>
    </row>
    <row r="16" spans="1:6" x14ac:dyDescent="0.3">
      <c r="A16" s="2" t="s">
        <v>68</v>
      </c>
      <c r="B16" s="1">
        <v>201798</v>
      </c>
      <c r="C16" s="2" t="s">
        <v>19</v>
      </c>
      <c r="D16" s="2" t="s">
        <v>21</v>
      </c>
      <c r="E16" s="2" t="s">
        <v>20</v>
      </c>
      <c r="F16" s="4">
        <v>3000</v>
      </c>
    </row>
    <row r="17" spans="1:6" x14ac:dyDescent="0.3">
      <c r="A17" s="2" t="s">
        <v>69</v>
      </c>
      <c r="B17" s="1">
        <v>201798</v>
      </c>
      <c r="C17" s="2" t="s">
        <v>19</v>
      </c>
      <c r="D17" s="2" t="s">
        <v>21</v>
      </c>
      <c r="E17" s="2" t="s">
        <v>20</v>
      </c>
      <c r="F17" s="4">
        <v>47700</v>
      </c>
    </row>
    <row r="18" spans="1:6" ht="15" x14ac:dyDescent="0.35">
      <c r="A18" s="2"/>
      <c r="B18" s="4"/>
      <c r="C18" s="2"/>
      <c r="D18" s="2"/>
      <c r="E18" s="7" t="s">
        <v>70</v>
      </c>
      <c r="F18" s="10">
        <f>SUBTOTAL(9,F4:F17)</f>
        <v>744320</v>
      </c>
    </row>
  </sheetData>
  <autoFilter ref="A3:F17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"/>
  <sheetViews>
    <sheetView zoomScaleNormal="100" workbookViewId="0">
      <pane ySplit="3" topLeftCell="A4" activePane="bottomLeft" state="frozen"/>
      <selection pane="bottomLeft" activeCell="I31" sqref="I31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23.375" customWidth="1"/>
    <col min="4" max="4" width="24.375" customWidth="1"/>
    <col min="5" max="5" width="18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201775</v>
      </c>
      <c r="C4" s="2" t="s">
        <v>22</v>
      </c>
      <c r="D4" s="2" t="s">
        <v>24</v>
      </c>
      <c r="E4" s="2" t="s">
        <v>20</v>
      </c>
      <c r="F4" s="4">
        <v>45000</v>
      </c>
    </row>
    <row r="5" spans="1:6" x14ac:dyDescent="0.3">
      <c r="A5" s="2" t="s">
        <v>52</v>
      </c>
      <c r="B5" s="1">
        <v>201775</v>
      </c>
      <c r="C5" s="2" t="s">
        <v>22</v>
      </c>
      <c r="D5" s="2" t="s">
        <v>24</v>
      </c>
      <c r="E5" s="2" t="s">
        <v>20</v>
      </c>
      <c r="F5" s="4">
        <v>1000</v>
      </c>
    </row>
    <row r="6" spans="1:6" x14ac:dyDescent="0.3">
      <c r="A6" s="2" t="s">
        <v>53</v>
      </c>
      <c r="B6" s="1">
        <v>201775</v>
      </c>
      <c r="C6" s="2" t="s">
        <v>22</v>
      </c>
      <c r="D6" s="2" t="s">
        <v>24</v>
      </c>
      <c r="E6" s="2" t="s">
        <v>20</v>
      </c>
      <c r="F6" s="4">
        <v>300000</v>
      </c>
    </row>
    <row r="7" spans="1:6" x14ac:dyDescent="0.3">
      <c r="A7" s="2" t="s">
        <v>54</v>
      </c>
      <c r="B7" s="1">
        <v>201775</v>
      </c>
      <c r="C7" s="2" t="s">
        <v>22</v>
      </c>
      <c r="D7" s="2" t="s">
        <v>24</v>
      </c>
      <c r="E7" s="2" t="s">
        <v>20</v>
      </c>
      <c r="F7" s="4">
        <v>1500</v>
      </c>
    </row>
    <row r="8" spans="1:6" x14ac:dyDescent="0.3">
      <c r="A8" s="2" t="s">
        <v>58</v>
      </c>
      <c r="B8" s="1">
        <v>201775</v>
      </c>
      <c r="C8" s="2" t="s">
        <v>22</v>
      </c>
      <c r="D8" s="2" t="s">
        <v>24</v>
      </c>
      <c r="E8" s="2" t="s">
        <v>20</v>
      </c>
      <c r="F8" s="4">
        <v>2290</v>
      </c>
    </row>
    <row r="9" spans="1:6" x14ac:dyDescent="0.3">
      <c r="A9" s="2" t="s">
        <v>59</v>
      </c>
      <c r="B9" s="1">
        <v>201775</v>
      </c>
      <c r="C9" s="2" t="s">
        <v>22</v>
      </c>
      <c r="D9" s="2" t="s">
        <v>24</v>
      </c>
      <c r="E9" s="2" t="s">
        <v>20</v>
      </c>
      <c r="F9" s="4">
        <v>1000</v>
      </c>
    </row>
    <row r="10" spans="1:6" x14ac:dyDescent="0.3">
      <c r="A10" s="2" t="s">
        <v>60</v>
      </c>
      <c r="B10" s="1">
        <v>201775</v>
      </c>
      <c r="C10" s="2" t="s">
        <v>22</v>
      </c>
      <c r="D10" s="2" t="s">
        <v>24</v>
      </c>
      <c r="E10" s="2" t="s">
        <v>20</v>
      </c>
      <c r="F10" s="4">
        <v>10000</v>
      </c>
    </row>
    <row r="11" spans="1:6" x14ac:dyDescent="0.3">
      <c r="A11" s="2" t="s">
        <v>62</v>
      </c>
      <c r="B11" s="1">
        <v>201775</v>
      </c>
      <c r="C11" s="2" t="s">
        <v>22</v>
      </c>
      <c r="D11" s="2" t="s">
        <v>24</v>
      </c>
      <c r="E11" s="2" t="s">
        <v>20</v>
      </c>
      <c r="F11" s="4">
        <v>1000</v>
      </c>
    </row>
    <row r="12" spans="1:6" x14ac:dyDescent="0.3">
      <c r="A12" s="2" t="s">
        <v>63</v>
      </c>
      <c r="B12" s="1">
        <v>201775</v>
      </c>
      <c r="C12" s="2" t="s">
        <v>22</v>
      </c>
      <c r="D12" s="2" t="s">
        <v>24</v>
      </c>
      <c r="E12" s="2" t="s">
        <v>20</v>
      </c>
      <c r="F12" s="4">
        <v>1000</v>
      </c>
    </row>
    <row r="13" spans="1:6" x14ac:dyDescent="0.3">
      <c r="A13" s="2" t="s">
        <v>64</v>
      </c>
      <c r="B13" s="1">
        <v>201775</v>
      </c>
      <c r="C13" s="2" t="s">
        <v>22</v>
      </c>
      <c r="D13" s="2" t="s">
        <v>24</v>
      </c>
      <c r="E13" s="2" t="s">
        <v>20</v>
      </c>
      <c r="F13" s="4">
        <v>2320</v>
      </c>
    </row>
    <row r="14" spans="1:6" x14ac:dyDescent="0.3">
      <c r="A14" s="2" t="s">
        <v>65</v>
      </c>
      <c r="B14" s="1">
        <v>201775</v>
      </c>
      <c r="C14" s="2" t="s">
        <v>22</v>
      </c>
      <c r="D14" s="2" t="s">
        <v>24</v>
      </c>
      <c r="E14" s="2" t="s">
        <v>20</v>
      </c>
      <c r="F14" s="4">
        <v>88245</v>
      </c>
    </row>
    <row r="15" spans="1:6" x14ac:dyDescent="0.3">
      <c r="A15" s="2" t="s">
        <v>67</v>
      </c>
      <c r="B15" s="1">
        <v>201775</v>
      </c>
      <c r="C15" s="2" t="s">
        <v>22</v>
      </c>
      <c r="D15" s="2" t="s">
        <v>24</v>
      </c>
      <c r="E15" s="2" t="s">
        <v>20</v>
      </c>
      <c r="F15" s="4">
        <v>2600</v>
      </c>
    </row>
    <row r="16" spans="1:6" x14ac:dyDescent="0.3">
      <c r="A16" s="2" t="s">
        <v>68</v>
      </c>
      <c r="B16" s="1">
        <v>201775</v>
      </c>
      <c r="C16" s="2" t="s">
        <v>22</v>
      </c>
      <c r="D16" s="2" t="s">
        <v>24</v>
      </c>
      <c r="E16" s="2" t="s">
        <v>20</v>
      </c>
      <c r="F16" s="4">
        <v>100</v>
      </c>
    </row>
    <row r="17" spans="1:6" x14ac:dyDescent="0.3">
      <c r="A17" s="2" t="s">
        <v>69</v>
      </c>
      <c r="B17" s="1">
        <v>201775</v>
      </c>
      <c r="C17" s="2" t="s">
        <v>22</v>
      </c>
      <c r="D17" s="2" t="s">
        <v>24</v>
      </c>
      <c r="E17" s="2" t="s">
        <v>20</v>
      </c>
      <c r="F17" s="4">
        <v>8135</v>
      </c>
    </row>
    <row r="18" spans="1:6" ht="15" x14ac:dyDescent="0.35">
      <c r="A18" s="2"/>
      <c r="B18" s="4"/>
      <c r="C18" s="2"/>
      <c r="D18" s="2"/>
      <c r="E18" s="7" t="s">
        <v>70</v>
      </c>
      <c r="F18" s="9">
        <f>SUBTOTAL(9,F4:F17)</f>
        <v>464190</v>
      </c>
    </row>
  </sheetData>
  <autoFilter ref="A3:F17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</sheetPr>
  <dimension ref="A1:F17"/>
  <sheetViews>
    <sheetView zoomScaleNormal="100" workbookViewId="0">
      <pane ySplit="3" topLeftCell="A4" activePane="bottomLeft" state="frozen"/>
      <selection pane="bottomLeft" sqref="A1:F17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17.125" customWidth="1"/>
    <col min="4" max="4" width="37" customWidth="1"/>
    <col min="5" max="5" width="10.875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201774</v>
      </c>
      <c r="C4" s="2" t="s">
        <v>22</v>
      </c>
      <c r="D4" s="2" t="s">
        <v>23</v>
      </c>
      <c r="E4" s="2" t="s">
        <v>9</v>
      </c>
      <c r="F4" s="4">
        <v>10000</v>
      </c>
    </row>
    <row r="5" spans="1:6" x14ac:dyDescent="0.3">
      <c r="A5" s="2" t="s">
        <v>52</v>
      </c>
      <c r="B5" s="1">
        <v>201774</v>
      </c>
      <c r="C5" s="2" t="s">
        <v>22</v>
      </c>
      <c r="D5" s="2" t="s">
        <v>23</v>
      </c>
      <c r="E5" s="2" t="s">
        <v>9</v>
      </c>
      <c r="F5" s="4">
        <v>100</v>
      </c>
    </row>
    <row r="6" spans="1:6" x14ac:dyDescent="0.3">
      <c r="A6" s="2" t="s">
        <v>53</v>
      </c>
      <c r="B6" s="1">
        <v>201774</v>
      </c>
      <c r="C6" s="2" t="s">
        <v>22</v>
      </c>
      <c r="D6" s="2" t="s">
        <v>23</v>
      </c>
      <c r="E6" s="2" t="s">
        <v>9</v>
      </c>
      <c r="F6" s="4">
        <v>500000</v>
      </c>
    </row>
    <row r="7" spans="1:6" x14ac:dyDescent="0.3">
      <c r="A7" s="2" t="s">
        <v>54</v>
      </c>
      <c r="B7" s="1">
        <v>201774</v>
      </c>
      <c r="C7" s="2" t="s">
        <v>22</v>
      </c>
      <c r="D7" s="2" t="s">
        <v>23</v>
      </c>
      <c r="E7" s="2" t="s">
        <v>9</v>
      </c>
      <c r="F7" s="4">
        <v>500</v>
      </c>
    </row>
    <row r="8" spans="1:6" x14ac:dyDescent="0.3">
      <c r="A8" s="2" t="s">
        <v>58</v>
      </c>
      <c r="B8" s="1">
        <v>201774</v>
      </c>
      <c r="C8" s="2" t="s">
        <v>22</v>
      </c>
      <c r="D8" s="2" t="s">
        <v>23</v>
      </c>
      <c r="E8" s="2" t="s">
        <v>9</v>
      </c>
      <c r="F8" s="4">
        <v>880</v>
      </c>
    </row>
    <row r="9" spans="1:6" x14ac:dyDescent="0.3">
      <c r="A9" s="2" t="s">
        <v>59</v>
      </c>
      <c r="B9" s="1">
        <v>201774</v>
      </c>
      <c r="C9" s="2" t="s">
        <v>22</v>
      </c>
      <c r="D9" s="2" t="s">
        <v>23</v>
      </c>
      <c r="E9" s="2" t="s">
        <v>9</v>
      </c>
      <c r="F9" s="4">
        <v>6500</v>
      </c>
    </row>
    <row r="10" spans="1:6" x14ac:dyDescent="0.3">
      <c r="A10" s="2" t="s">
        <v>60</v>
      </c>
      <c r="B10" s="1">
        <v>201774</v>
      </c>
      <c r="C10" s="2" t="s">
        <v>22</v>
      </c>
      <c r="D10" s="2" t="s">
        <v>23</v>
      </c>
      <c r="E10" s="2" t="s">
        <v>9</v>
      </c>
      <c r="F10" s="4">
        <v>2000</v>
      </c>
    </row>
    <row r="11" spans="1:6" x14ac:dyDescent="0.3">
      <c r="A11" s="2" t="s">
        <v>61</v>
      </c>
      <c r="B11" s="1">
        <v>201774</v>
      </c>
      <c r="C11" s="2" t="s">
        <v>22</v>
      </c>
      <c r="D11" s="2" t="s">
        <v>23</v>
      </c>
      <c r="E11" s="2" t="s">
        <v>9</v>
      </c>
      <c r="F11" s="4">
        <v>40000</v>
      </c>
    </row>
    <row r="12" spans="1:6" x14ac:dyDescent="0.3">
      <c r="A12" s="2" t="s">
        <v>62</v>
      </c>
      <c r="B12" s="1">
        <v>201774</v>
      </c>
      <c r="C12" s="2" t="s">
        <v>22</v>
      </c>
      <c r="D12" s="2" t="s">
        <v>23</v>
      </c>
      <c r="E12" s="2" t="s">
        <v>9</v>
      </c>
      <c r="F12" s="4">
        <v>4000</v>
      </c>
    </row>
    <row r="13" spans="1:6" x14ac:dyDescent="0.3">
      <c r="A13" s="2" t="s">
        <v>64</v>
      </c>
      <c r="B13" s="1">
        <v>201774</v>
      </c>
      <c r="C13" s="2" t="s">
        <v>22</v>
      </c>
      <c r="D13" s="2" t="s">
        <v>23</v>
      </c>
      <c r="E13" s="2" t="s">
        <v>9</v>
      </c>
      <c r="F13" s="4">
        <v>4040</v>
      </c>
    </row>
    <row r="14" spans="1:6" x14ac:dyDescent="0.3">
      <c r="A14" s="2" t="s">
        <v>67</v>
      </c>
      <c r="B14" s="1">
        <v>201774</v>
      </c>
      <c r="C14" s="2" t="s">
        <v>22</v>
      </c>
      <c r="D14" s="2" t="s">
        <v>23</v>
      </c>
      <c r="E14" s="2" t="s">
        <v>9</v>
      </c>
      <c r="F14" s="4">
        <v>4700</v>
      </c>
    </row>
    <row r="15" spans="1:6" x14ac:dyDescent="0.3">
      <c r="A15" s="2" t="s">
        <v>68</v>
      </c>
      <c r="B15" s="1">
        <v>201774</v>
      </c>
      <c r="C15" s="2" t="s">
        <v>22</v>
      </c>
      <c r="D15" s="2" t="s">
        <v>23</v>
      </c>
      <c r="E15" s="2" t="s">
        <v>9</v>
      </c>
      <c r="F15" s="4">
        <v>200</v>
      </c>
    </row>
    <row r="16" spans="1:6" x14ac:dyDescent="0.3">
      <c r="A16" s="2" t="s">
        <v>69</v>
      </c>
      <c r="B16" s="1">
        <v>201774</v>
      </c>
      <c r="C16" s="2" t="s">
        <v>22</v>
      </c>
      <c r="D16" s="2" t="s">
        <v>23</v>
      </c>
      <c r="E16" s="2" t="s">
        <v>9</v>
      </c>
      <c r="F16" s="4">
        <v>275</v>
      </c>
    </row>
    <row r="17" spans="1:6" ht="15" x14ac:dyDescent="0.35">
      <c r="A17" s="2"/>
      <c r="B17" s="4"/>
      <c r="C17" s="2"/>
      <c r="D17" s="2"/>
      <c r="E17" s="7" t="s">
        <v>70</v>
      </c>
      <c r="F17" s="9">
        <f>SUBTOTAL(9,F4:F16)</f>
        <v>573195</v>
      </c>
    </row>
  </sheetData>
  <autoFilter ref="A3:F16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"/>
  <sheetViews>
    <sheetView zoomScaleNormal="100" workbookViewId="0">
      <pane ySplit="3" topLeftCell="A4" activePane="bottomLeft" state="frozen"/>
      <selection pane="bottomLeft" activeCell="D7" sqref="D7"/>
    </sheetView>
  </sheetViews>
  <sheetFormatPr defaultColWidth="9.125" defaultRowHeight="13.2" x14ac:dyDescent="0.3"/>
  <cols>
    <col min="1" max="1" width="22.375" customWidth="1"/>
    <col min="2" max="2" width="9" style="5" customWidth="1"/>
    <col min="3" max="3" width="15.625" customWidth="1"/>
    <col min="4" max="4" width="46.625" customWidth="1"/>
    <col min="5" max="5" width="10.875" customWidth="1"/>
    <col min="6" max="6" width="17.5" style="5" customWidth="1"/>
  </cols>
  <sheetData>
    <row r="1" spans="1:6" ht="15" x14ac:dyDescent="0.35">
      <c r="B1" s="8"/>
      <c r="C1" s="8"/>
      <c r="D1" s="11" t="s">
        <v>71</v>
      </c>
      <c r="E1" s="11"/>
      <c r="F1" s="11"/>
    </row>
    <row r="3" spans="1:6" s="6" customForma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3">
      <c r="A4" s="2" t="s">
        <v>6</v>
      </c>
      <c r="B4" s="1">
        <v>201779</v>
      </c>
      <c r="C4" s="2" t="s">
        <v>25</v>
      </c>
      <c r="D4" s="2" t="s">
        <v>26</v>
      </c>
      <c r="E4" s="2" t="s">
        <v>27</v>
      </c>
      <c r="F4" s="4">
        <v>15000</v>
      </c>
    </row>
    <row r="5" spans="1:6" x14ac:dyDescent="0.3">
      <c r="A5" s="2" t="s">
        <v>53</v>
      </c>
      <c r="B5" s="1">
        <v>201779</v>
      </c>
      <c r="C5" s="2" t="s">
        <v>25</v>
      </c>
      <c r="D5" s="2" t="s">
        <v>26</v>
      </c>
      <c r="E5" s="2" t="s">
        <v>27</v>
      </c>
      <c r="F5" s="4">
        <v>300000</v>
      </c>
    </row>
    <row r="6" spans="1:6" x14ac:dyDescent="0.3">
      <c r="A6" s="2" t="s">
        <v>54</v>
      </c>
      <c r="B6" s="1">
        <v>201779</v>
      </c>
      <c r="C6" s="2" t="s">
        <v>25</v>
      </c>
      <c r="D6" s="2" t="s">
        <v>26</v>
      </c>
      <c r="E6" s="2" t="s">
        <v>27</v>
      </c>
      <c r="F6" s="4">
        <v>500</v>
      </c>
    </row>
    <row r="7" spans="1:6" x14ac:dyDescent="0.3">
      <c r="A7" s="2" t="s">
        <v>57</v>
      </c>
      <c r="B7" s="1">
        <v>201779</v>
      </c>
      <c r="C7" s="2" t="s">
        <v>25</v>
      </c>
      <c r="D7" s="2" t="s">
        <v>26</v>
      </c>
      <c r="E7" s="2" t="s">
        <v>27</v>
      </c>
      <c r="F7" s="4">
        <v>2000</v>
      </c>
    </row>
    <row r="8" spans="1:6" x14ac:dyDescent="0.3">
      <c r="A8" s="2" t="s">
        <v>58</v>
      </c>
      <c r="B8" s="1">
        <v>201779</v>
      </c>
      <c r="C8" s="2" t="s">
        <v>25</v>
      </c>
      <c r="D8" s="2" t="s">
        <v>26</v>
      </c>
      <c r="E8" s="2" t="s">
        <v>27</v>
      </c>
      <c r="F8" s="4">
        <v>300</v>
      </c>
    </row>
    <row r="9" spans="1:6" x14ac:dyDescent="0.3">
      <c r="A9" s="2" t="s">
        <v>59</v>
      </c>
      <c r="B9" s="1">
        <v>201779</v>
      </c>
      <c r="C9" s="2" t="s">
        <v>25</v>
      </c>
      <c r="D9" s="2" t="s">
        <v>26</v>
      </c>
      <c r="E9" s="2" t="s">
        <v>27</v>
      </c>
      <c r="F9" s="4">
        <v>2000</v>
      </c>
    </row>
    <row r="10" spans="1:6" x14ac:dyDescent="0.3">
      <c r="A10" s="2" t="s">
        <v>60</v>
      </c>
      <c r="B10" s="1">
        <v>201779</v>
      </c>
      <c r="C10" s="2" t="s">
        <v>25</v>
      </c>
      <c r="D10" s="2" t="s">
        <v>26</v>
      </c>
      <c r="E10" s="2" t="s">
        <v>27</v>
      </c>
      <c r="F10" s="4">
        <v>200</v>
      </c>
    </row>
    <row r="11" spans="1:6" x14ac:dyDescent="0.3">
      <c r="A11" s="2" t="s">
        <v>61</v>
      </c>
      <c r="B11" s="1">
        <v>201779</v>
      </c>
      <c r="C11" s="2" t="s">
        <v>25</v>
      </c>
      <c r="D11" s="2" t="s">
        <v>26</v>
      </c>
      <c r="E11" s="2" t="s">
        <v>27</v>
      </c>
      <c r="F11" s="4">
        <v>25000</v>
      </c>
    </row>
    <row r="12" spans="1:6" x14ac:dyDescent="0.3">
      <c r="A12" s="2" t="s">
        <v>63</v>
      </c>
      <c r="B12" s="1">
        <v>201779</v>
      </c>
      <c r="C12" s="2" t="s">
        <v>25</v>
      </c>
      <c r="D12" s="2" t="s">
        <v>26</v>
      </c>
      <c r="E12" s="2" t="s">
        <v>27</v>
      </c>
      <c r="F12" s="4">
        <v>7300</v>
      </c>
    </row>
    <row r="13" spans="1:6" x14ac:dyDescent="0.3">
      <c r="A13" s="2" t="s">
        <v>64</v>
      </c>
      <c r="B13" s="1">
        <v>201779</v>
      </c>
      <c r="C13" s="2" t="s">
        <v>25</v>
      </c>
      <c r="D13" s="2" t="s">
        <v>26</v>
      </c>
      <c r="E13" s="2" t="s">
        <v>27</v>
      </c>
      <c r="F13" s="4">
        <v>1050</v>
      </c>
    </row>
    <row r="14" spans="1:6" x14ac:dyDescent="0.3">
      <c r="A14" s="2" t="s">
        <v>67</v>
      </c>
      <c r="B14" s="1">
        <v>201779</v>
      </c>
      <c r="C14" s="2" t="s">
        <v>25</v>
      </c>
      <c r="D14" s="2" t="s">
        <v>26</v>
      </c>
      <c r="E14" s="2" t="s">
        <v>27</v>
      </c>
      <c r="F14" s="4">
        <v>4500</v>
      </c>
    </row>
    <row r="15" spans="1:6" x14ac:dyDescent="0.3">
      <c r="A15" s="2" t="s">
        <v>68</v>
      </c>
      <c r="B15" s="1">
        <v>201779</v>
      </c>
      <c r="C15" s="2" t="s">
        <v>25</v>
      </c>
      <c r="D15" s="2" t="s">
        <v>26</v>
      </c>
      <c r="E15" s="2" t="s">
        <v>27</v>
      </c>
      <c r="F15" s="4">
        <v>50</v>
      </c>
    </row>
    <row r="16" spans="1:6" x14ac:dyDescent="0.3">
      <c r="A16" s="2" t="s">
        <v>69</v>
      </c>
      <c r="B16" s="1">
        <v>201779</v>
      </c>
      <c r="C16" s="2" t="s">
        <v>25</v>
      </c>
      <c r="D16" s="2" t="s">
        <v>26</v>
      </c>
      <c r="E16" s="2" t="s">
        <v>27</v>
      </c>
      <c r="F16" s="4">
        <v>60</v>
      </c>
    </row>
    <row r="17" spans="1:6" ht="15" x14ac:dyDescent="0.35">
      <c r="A17" s="2"/>
      <c r="B17" s="4"/>
      <c r="C17" s="2"/>
      <c r="D17" s="2"/>
      <c r="E17" s="7" t="s">
        <v>70</v>
      </c>
      <c r="F17" s="9">
        <f>SUBTOTAL(9,F4:F16)</f>
        <v>357960</v>
      </c>
    </row>
  </sheetData>
  <autoFilter ref="A3:F16"/>
  <mergeCells count="1">
    <mergeCell ref="D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амикацин</vt:lpstr>
      <vt:lpstr>апиксабан</vt:lpstr>
      <vt:lpstr>гепарин</vt:lpstr>
      <vt:lpstr>дабигатран</vt:lpstr>
      <vt:lpstr>дексаметазон</vt:lpstr>
      <vt:lpstr>ибупрофен тб 200</vt:lpstr>
      <vt:lpstr>левофлоксацин тб</vt:lpstr>
      <vt:lpstr>левофлоксацин р-р</vt:lpstr>
      <vt:lpstr>надропарин 2850</vt:lpstr>
      <vt:lpstr> надропарин 5700</vt:lpstr>
      <vt:lpstr>надропарин 3800</vt:lpstr>
      <vt:lpstr>парацетамол сусп</vt:lpstr>
      <vt:lpstr>парацетамол свечи 250</vt:lpstr>
      <vt:lpstr>преднизолон</vt:lpstr>
      <vt:lpstr>фуросемид</vt:lpstr>
      <vt:lpstr>цефепим</vt:lpstr>
      <vt:lpstr>цефтриаксон</vt:lpstr>
      <vt:lpstr>Цефуроксим</vt:lpstr>
      <vt:lpstr>ципрофлоксацин</vt:lpstr>
      <vt:lpstr>эноксапарин 4000</vt:lpstr>
      <vt:lpstr>эноксапарин 6000</vt:lpstr>
      <vt:lpstr>эноксапарин 8000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Жакипова Эльмира Жолымбековна</dc:creator>
  <cp:lastModifiedBy>Пользователь Windows</cp:lastModifiedBy>
  <dcterms:created xsi:type="dcterms:W3CDTF">2020-09-26T15:15:17Z</dcterms:created>
  <dcterms:modified xsi:type="dcterms:W3CDTF">2020-10-11T16:49:00Z</dcterms:modified>
</cp:coreProperties>
</file>